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<sst xmlns="http://schemas.openxmlformats.org/spreadsheetml/2006/main" count="578" uniqueCount="239">
  <si>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</si>
  <si>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</si>
  <si>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</si>
  <si>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</si>
  <si>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</si>
  <si>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</si>
  <si>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</si>
  <si>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</si>
  <si>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</si>
  <si>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</si>
  <si>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</si>
  <si>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</si>
  <si>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</si>
  <si>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</si>
  <si>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</si>
  <si>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</si>
  <si>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</si>
  <si>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</si>
  <si>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</si>
  <si>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1</t>
  </si>
  <si>
    <t>основания</t>
  </si>
  <si>
    <t>ИТОГО</t>
  </si>
  <si>
    <t>сумма</t>
  </si>
  <si>
    <t>ремонт системы гвс</t>
  </si>
  <si>
    <t>цена</t>
  </si>
  <si>
    <t>ремонт системы водоотведения</t>
  </si>
  <si>
    <t>подвал</t>
  </si>
  <si>
    <t>"Техноус"</t>
  </si>
  <si>
    <t>№109ТО/18</t>
  </si>
  <si>
    <t>11.12.18</t>
  </si>
  <si>
    <r>
      <t xml:space="preserve"> </t>
    </r>
    <r>
      <rPr>
        <sz val="9"/>
        <rFont val="Arial Cyr"/>
        <family val="0"/>
      </rPr>
      <t>приложениие 5 к договору</t>
    </r>
  </si>
  <si>
    <t>ремонт системы теплоснабжения</t>
  </si>
  <si>
    <t>ул.Дружбы,д.6 кор2</t>
  </si>
  <si>
    <t>Директор ООО"ЖРЭУ№8"  ____________________С.И.Румянцева</t>
  </si>
  <si>
    <t xml:space="preserve">                                     </t>
  </si>
  <si>
    <t>ИП</t>
  </si>
  <si>
    <t>ремонт системы электроснабжения</t>
  </si>
  <si>
    <t xml:space="preserve">                                                   </t>
  </si>
  <si>
    <t>ВСЕГО</t>
  </si>
  <si>
    <t>ремонт системы хвс</t>
  </si>
  <si>
    <t>под</t>
  </si>
  <si>
    <t>ул.Тарутинская,д.194кор1</t>
  </si>
  <si>
    <t>м2</t>
  </si>
  <si>
    <t>4</t>
  </si>
  <si>
    <t>ул.Тарутинская,д.192кор1</t>
  </si>
  <si>
    <t>установка песочницы</t>
  </si>
  <si>
    <t>м3</t>
  </si>
  <si>
    <t>пер.Малинники,д.17</t>
  </si>
  <si>
    <t>ул.Врубовая ,д.4</t>
  </si>
  <si>
    <t>ул.Ольговская,д.14</t>
  </si>
  <si>
    <t>акт №689-Э-20 от 22.09.2020г</t>
  </si>
  <si>
    <t>ул.Промышленная ,д.2</t>
  </si>
  <si>
    <t xml:space="preserve">техническое обслуживание </t>
  </si>
  <si>
    <t>теплосчетчика на системе ГВС</t>
  </si>
  <si>
    <t>ул.Дружбы ,д.18</t>
  </si>
  <si>
    <t>прочистка вентиляционных каналов</t>
  </si>
  <si>
    <t>кан</t>
  </si>
  <si>
    <t>"ЖСРСУ"</t>
  </si>
  <si>
    <t>кв.21</t>
  </si>
  <si>
    <t>01.06.21</t>
  </si>
  <si>
    <t>акт аварийности от 01.06.2021г</t>
  </si>
  <si>
    <r>
      <t>ВЫПОЛНЕНИЯ ТЕКУЩЕГО РЕМОНТА ЗА</t>
    </r>
    <r>
      <rPr>
        <b/>
        <sz val="10"/>
        <rFont val="Arial Cyr"/>
        <family val="0"/>
      </rPr>
      <t xml:space="preserve">  ИЮЛЬ 2021 </t>
    </r>
    <r>
      <rPr>
        <sz val="10"/>
        <rFont val="Arial Cyr"/>
        <family val="0"/>
      </rPr>
      <t>ГОДА.</t>
    </r>
  </si>
  <si>
    <r>
      <t>ул.Ольговская,д</t>
    </r>
    <r>
      <rPr>
        <sz val="10"/>
        <rFont val="Arial Cyr"/>
        <family val="0"/>
      </rPr>
      <t>. 5</t>
    </r>
  </si>
  <si>
    <t xml:space="preserve">подъезд №2 </t>
  </si>
  <si>
    <t>9257,46</t>
  </si>
  <si>
    <t>11,04</t>
  </si>
  <si>
    <t>ул.Ольговская,д.10кор1</t>
  </si>
  <si>
    <t>снос,распиловка и вывоз</t>
  </si>
  <si>
    <t>дворовая территория</t>
  </si>
  <si>
    <t>ул.Ольговская,д.12кор1</t>
  </si>
  <si>
    <t>подвал и кв.26</t>
  </si>
  <si>
    <t>ул.Ольговская,д.15</t>
  </si>
  <si>
    <t>ул.Ольговская,д.17</t>
  </si>
  <si>
    <t>деревьев</t>
  </si>
  <si>
    <t>ул.Тарутинская,д.171кор1</t>
  </si>
  <si>
    <t>кв.41</t>
  </si>
  <si>
    <t>16</t>
  </si>
  <si>
    <t>ул.Тарутинская,д.171кор2</t>
  </si>
  <si>
    <t>кв.76,77,78,79</t>
  </si>
  <si>
    <t>ул.Тарутинская,д.184</t>
  </si>
  <si>
    <t>подвал и подъезд №4</t>
  </si>
  <si>
    <t>распиловка и вывоз</t>
  </si>
  <si>
    <t>ул.Тарутинская,д.200кор1</t>
  </si>
  <si>
    <t>ул.Тарутинская,д.202</t>
  </si>
  <si>
    <t>ул.Дружбы,д.5</t>
  </si>
  <si>
    <t>подвал и поливочный выв</t>
  </si>
  <si>
    <t>ул.Дружбы,д.6кор2</t>
  </si>
  <si>
    <t>кв.55</t>
  </si>
  <si>
    <t>ул.Дружбы, д.8</t>
  </si>
  <si>
    <t>ул.Дружбы, д.10</t>
  </si>
  <si>
    <t>ул.Дружбы, д.11</t>
  </si>
  <si>
    <t>по фасаду</t>
  </si>
  <si>
    <t>окраска газопровода</t>
  </si>
  <si>
    <t>ул.Дружбы, д.13</t>
  </si>
  <si>
    <t>установка желобов на козырьки</t>
  </si>
  <si>
    <t>над подъездами</t>
  </si>
  <si>
    <t>ул.Дружбы, д.17</t>
  </si>
  <si>
    <t>ул.Шахтеров ,д.13</t>
  </si>
  <si>
    <t>кв.38</t>
  </si>
  <si>
    <t>1028,20</t>
  </si>
  <si>
    <t>ул.Тракторная ,д.52</t>
  </si>
  <si>
    <t>подвал под кв.55</t>
  </si>
  <si>
    <t>ремонт фасада</t>
  </si>
  <si>
    <t>ул.Отбойная,д.18/2</t>
  </si>
  <si>
    <t>подвал и кв.39,43,47</t>
  </si>
  <si>
    <t>ул.Промышленная,д.10</t>
  </si>
  <si>
    <t>кв.65</t>
  </si>
  <si>
    <t>ремонт кровли</t>
  </si>
  <si>
    <t>дерева</t>
  </si>
  <si>
    <t>пер.Ольговский ,д.3</t>
  </si>
  <si>
    <t>кв.5,6,7</t>
  </si>
  <si>
    <t>пер.Ольговский ,д.11</t>
  </si>
  <si>
    <t>поливочный вывод</t>
  </si>
  <si>
    <t>пер.Малинники,д.9</t>
  </si>
  <si>
    <t>кв.87</t>
  </si>
  <si>
    <t>№ 128от</t>
  </si>
  <si>
    <t>№129от</t>
  </si>
  <si>
    <t xml:space="preserve"> №130</t>
  </si>
  <si>
    <t>№131</t>
  </si>
  <si>
    <t>№132</t>
  </si>
  <si>
    <t>№ 133</t>
  </si>
  <si>
    <t>№ 134</t>
  </si>
  <si>
    <t>№135</t>
  </si>
  <si>
    <t>№136</t>
  </si>
  <si>
    <t>№137</t>
  </si>
  <si>
    <t>№138</t>
  </si>
  <si>
    <t>№139</t>
  </si>
  <si>
    <t>№140</t>
  </si>
  <si>
    <t>№141</t>
  </si>
  <si>
    <t>№142</t>
  </si>
  <si>
    <t>№143</t>
  </si>
  <si>
    <t>№144</t>
  </si>
  <si>
    <t>№145</t>
  </si>
  <si>
    <t>№146</t>
  </si>
  <si>
    <t>№147</t>
  </si>
  <si>
    <t>№148</t>
  </si>
  <si>
    <t>№ 149</t>
  </si>
  <si>
    <t>№150</t>
  </si>
  <si>
    <t>№151</t>
  </si>
  <si>
    <t>№152</t>
  </si>
  <si>
    <t>№153</t>
  </si>
  <si>
    <t>№154</t>
  </si>
  <si>
    <t>№155</t>
  </si>
  <si>
    <t>№156</t>
  </si>
  <si>
    <t>№157</t>
  </si>
  <si>
    <t>01.07.21</t>
  </si>
  <si>
    <t>№ДВК/110</t>
  </si>
  <si>
    <t>30.06.21</t>
  </si>
  <si>
    <t xml:space="preserve">акт аварийности </t>
  </si>
  <si>
    <t>подъезд №1 и 2</t>
  </si>
  <si>
    <t>№ 12/21Т</t>
  </si>
  <si>
    <t>31.05.21</t>
  </si>
  <si>
    <t>протокол №10 от16.03.2021г</t>
  </si>
  <si>
    <t>ремонт в подъездах</t>
  </si>
  <si>
    <t>Мартышов И.Е.</t>
  </si>
  <si>
    <t>ул.Дружбы ,д.10</t>
  </si>
  <si>
    <t>подъезд№5 и 6</t>
  </si>
  <si>
    <t>№ 14/21Т</t>
  </si>
  <si>
    <t>предписание ГЖИ КО №649-ПР от 22.06.2021г</t>
  </si>
  <si>
    <t xml:space="preserve">Замена оконных блоков </t>
  </si>
  <si>
    <t xml:space="preserve"> под</t>
  </si>
  <si>
    <t>в подъездах</t>
  </si>
  <si>
    <t>дезинсекция</t>
  </si>
  <si>
    <t>"ВАШ ДОМ"</t>
  </si>
  <si>
    <t>№1/01</t>
  </si>
  <si>
    <t>13.01.21</t>
  </si>
  <si>
    <t>обращения жителей</t>
  </si>
  <si>
    <t>ФГУП"Кал город</t>
  </si>
  <si>
    <t>дезинф-ая станция</t>
  </si>
  <si>
    <t>подвал и подъезд№4</t>
  </si>
  <si>
    <t xml:space="preserve">акт </t>
  </si>
  <si>
    <t>23.07.21</t>
  </si>
  <si>
    <t>ул.Дружбы,д.8</t>
  </si>
  <si>
    <t>поверка приборов учета</t>
  </si>
  <si>
    <t>ул.Дружбы ,д.6</t>
  </si>
  <si>
    <t>№95ПВ/21</t>
  </si>
  <si>
    <t>18.03.21</t>
  </si>
  <si>
    <t>отопления</t>
  </si>
  <si>
    <t>ул.Дружбы ,д.15</t>
  </si>
  <si>
    <t>№92ПВ/21</t>
  </si>
  <si>
    <t>отопления и гвс</t>
  </si>
  <si>
    <t>№100ПВ/21</t>
  </si>
  <si>
    <t>замена комплекта термопреобразователей</t>
  </si>
  <si>
    <t>ООО"Энерго</t>
  </si>
  <si>
    <t>Сервис"</t>
  </si>
  <si>
    <t>22.06.21</t>
  </si>
  <si>
    <t>№95-21</t>
  </si>
  <si>
    <t>ул.Дружбы ,д.19</t>
  </si>
  <si>
    <t xml:space="preserve">отопления </t>
  </si>
  <si>
    <t>№82ПВ/21</t>
  </si>
  <si>
    <t>блок питания</t>
  </si>
  <si>
    <t xml:space="preserve">замена  тепловычеслителя </t>
  </si>
  <si>
    <t>подвал-ввод №1 и2</t>
  </si>
  <si>
    <t>№63-21</t>
  </si>
  <si>
    <t>17.05.21</t>
  </si>
  <si>
    <t>ул.Тарутинская ,д.171кор1</t>
  </si>
  <si>
    <t>подвал-</t>
  </si>
  <si>
    <t>№148ПВ/21</t>
  </si>
  <si>
    <t>07.04.21</t>
  </si>
  <si>
    <t>№90-21</t>
  </si>
  <si>
    <t>№91ПВ/21</t>
  </si>
  <si>
    <t>ул.Тарутинская ,д.186кор1</t>
  </si>
  <si>
    <t>№62-21</t>
  </si>
  <si>
    <t>17.03.21</t>
  </si>
  <si>
    <t>№96ПВ/21</t>
  </si>
  <si>
    <t>пер.Ольговский ,д.12</t>
  </si>
  <si>
    <t>№85ПВ/21</t>
  </si>
  <si>
    <t>31.03.21</t>
  </si>
  <si>
    <t>№87-21</t>
  </si>
  <si>
    <t>ул.Промышленная ,д.8</t>
  </si>
  <si>
    <t>№86ПВ/21</t>
  </si>
  <si>
    <t>ул.Тракторная ,д.49</t>
  </si>
  <si>
    <t>№90ПВ/21</t>
  </si>
  <si>
    <t>№61-21</t>
  </si>
  <si>
    <t>ул.Забойная ,д.1/69</t>
  </si>
  <si>
    <t>№83ПВ/21</t>
  </si>
  <si>
    <t>акт аварийности от 01.07.2021г</t>
  </si>
  <si>
    <t>акт аварийности от 30.06.2021г</t>
  </si>
  <si>
    <t>акт №397-Э-19 от 02.07.2019г</t>
  </si>
  <si>
    <t>акт аварийности от 02.06.2021г</t>
  </si>
  <si>
    <t>акт №359 от 14.07.2020г</t>
  </si>
  <si>
    <r>
      <rPr>
        <sz val="8"/>
        <rFont val="Arial Cyr"/>
        <family val="0"/>
      </rPr>
      <t>предостережение№67от20.05.202</t>
    </r>
    <r>
      <rPr>
        <sz val="10"/>
        <rFont val="Arial Cyr"/>
        <family val="0"/>
      </rPr>
      <t>1</t>
    </r>
  </si>
  <si>
    <t>требование№2512от 29.06.2021</t>
  </si>
  <si>
    <t>требование№2517</t>
  </si>
  <si>
    <t>ул.Промышленная,д.2</t>
  </si>
  <si>
    <t>акт аварийности от 18.06.2021г</t>
  </si>
  <si>
    <t xml:space="preserve">уведомление </t>
  </si>
  <si>
    <t>МУП "КАЛУГАТЕПЛОСЕТЬ"</t>
  </si>
  <si>
    <t xml:space="preserve">         уведомление </t>
  </si>
  <si>
    <t xml:space="preserve">              уведомление </t>
  </si>
  <si>
    <t xml:space="preserve">      уведомление </t>
  </si>
  <si>
    <t xml:space="preserve">                уведомление </t>
  </si>
  <si>
    <t xml:space="preserve">        уведомление </t>
  </si>
  <si>
    <t xml:space="preserve">             уведомление </t>
  </si>
  <si>
    <t xml:space="preserve">           уведомление </t>
  </si>
  <si>
    <t xml:space="preserve">                 уведомление </t>
  </si>
  <si>
    <t xml:space="preserve">          уведомление </t>
  </si>
  <si>
    <t xml:space="preserve">ремонт кровли </t>
  </si>
  <si>
    <t>СавицкаяМ.В.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</si>
</sst>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8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9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33" borderId="0" xfId="0" applyFill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33" xfId="0" applyBorder="1" applyAlignment="1">
      <alignment/>
    </xf>
    <xf numFmtId="0" fontId="0" fillId="0" borderId="14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5" xfId="0" applyBorder="1" applyAlignment="1">
      <alignment horizontal="left"/>
    </xf>
    <xf numFmtId="14" fontId="3" fillId="0" borderId="18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right"/>
    </xf>
    <xf numFmtId="49" fontId="0" fillId="0" borderId="18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14" fontId="1" fillId="0" borderId="18" xfId="0" applyNumberFormat="1" applyFont="1" applyBorder="1" applyAlignment="1">
      <alignment/>
    </xf>
    <xf numFmtId="0" fontId="0" fillId="0" borderId="32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3" fillId="33" borderId="16" xfId="0" applyFont="1" applyFill="1" applyBorder="1" applyAlignment="1">
      <alignment/>
    </xf>
    <xf numFmtId="0" fontId="0" fillId="0" borderId="3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6" xfId="0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0" fillId="0" borderId="26" xfId="0" applyBorder="1" applyAlignment="1">
      <alignment horizontal="left"/>
    </xf>
    <xf numFmtId="49" fontId="3" fillId="0" borderId="16" xfId="0" applyNumberFormat="1" applyFont="1" applyBorder="1" applyAlignment="1">
      <alignment/>
    </xf>
    <xf numFmtId="0" fontId="0" fillId="0" borderId="24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15" xfId="0" applyBorder="1" applyAlignment="1">
      <alignment horizontal="right"/>
    </xf>
    <xf numFmtId="0" fontId="1" fillId="0" borderId="10" xfId="0" applyFont="1" applyBorder="1" applyAlignment="1">
      <alignment/>
    </xf>
    <xf numFmtId="0" fontId="1" fillId="33" borderId="16" xfId="0" applyFont="1" applyFill="1" applyBorder="1" applyAlignment="1">
      <alignment/>
    </xf>
    <xf numFmtId="0" fontId="2" fillId="0" borderId="30" xfId="0" applyFont="1" applyBorder="1" applyAlignment="1">
      <alignment horizontal="right"/>
    </xf>
    <xf numFmtId="0" fontId="0" fillId="0" borderId="3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5" xfId="0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26" xfId="0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0" fillId="0" borderId="3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22"/>
          <c:h val="0.9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Лист1!$A$10:$L$45</c:f>
              <c:multiLvlStrCache>
                <c:ptCount val="36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128от</c:v>
                  </c:pt>
                  <c:pt idx="3">
                    <c:v>01.07.21</c:v>
                  </c:pt>
                  <c:pt idx="4">
                    <c:v>№129от</c:v>
                  </c:pt>
                  <c:pt idx="5">
                    <c:v>01.07.21</c:v>
                  </c:pt>
                  <c:pt idx="6">
                    <c:v> №130</c:v>
                  </c:pt>
                  <c:pt idx="7">
                    <c:v>01.07.21</c:v>
                  </c:pt>
                  <c:pt idx="8">
                    <c:v>№131</c:v>
                  </c:pt>
                  <c:pt idx="9">
                    <c:v>01.07.21</c:v>
                  </c:pt>
                  <c:pt idx="10">
                    <c:v>№132</c:v>
                  </c:pt>
                  <c:pt idx="11">
                    <c:v>01.07.21</c:v>
                  </c:pt>
                  <c:pt idx="12">
                    <c:v>№ 133</c:v>
                  </c:pt>
                  <c:pt idx="13">
                    <c:v>01.07.21</c:v>
                  </c:pt>
                  <c:pt idx="14">
                    <c:v>№ 134</c:v>
                  </c:pt>
                  <c:pt idx="15">
                    <c:v>01.07.21</c:v>
                  </c:pt>
                  <c:pt idx="16">
                    <c:v>№135</c:v>
                  </c:pt>
                  <c:pt idx="17">
                    <c:v>01.07.21</c:v>
                  </c:pt>
                  <c:pt idx="18">
                    <c:v>№136</c:v>
                  </c:pt>
                  <c:pt idx="19">
                    <c:v>01.07.21</c:v>
                  </c:pt>
                  <c:pt idx="20">
                    <c:v>№137</c:v>
                  </c:pt>
                  <c:pt idx="21">
                    <c:v>01.07.21</c:v>
                  </c:pt>
                  <c:pt idx="22">
                    <c:v>№138</c:v>
                  </c:pt>
                  <c:pt idx="23">
                    <c:v>01.07.21</c:v>
                  </c:pt>
                  <c:pt idx="24">
                    <c:v>№139</c:v>
                  </c:pt>
                  <c:pt idx="25">
                    <c:v>01.07.21</c:v>
                  </c:pt>
                  <c:pt idx="26">
                    <c:v>№140</c:v>
                  </c:pt>
                  <c:pt idx="27">
                    <c:v>01.07.21</c:v>
                  </c:pt>
                  <c:pt idx="28">
                    <c:v>№141</c:v>
                  </c:pt>
                  <c:pt idx="29">
                    <c:v>01.07.21</c:v>
                  </c:pt>
                  <c:pt idx="30">
                    <c:v>№142</c:v>
                  </c:pt>
                  <c:pt idx="31">
                    <c:v>01.07.21</c:v>
                  </c:pt>
                  <c:pt idx="32">
                    <c:v>№143</c:v>
                  </c:pt>
                  <c:pt idx="33">
                    <c:v>01.07.21</c:v>
                  </c:pt>
                  <c:pt idx="34">
                    <c:v>№144</c:v>
                  </c:pt>
                  <c:pt idx="35">
                    <c:v>01.07.21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5</c:v>
                  </c:pt>
                  <c:pt idx="3">
                    <c:v>подъезд №2 </c:v>
                  </c:pt>
                  <c:pt idx="4">
                    <c:v>ул.Ольговская,д.10кор1</c:v>
                  </c:pt>
                  <c:pt idx="5">
                    <c:v>дворовая территория</c:v>
                  </c:pt>
                  <c:pt idx="6">
                    <c:v>ул.Ольговская,д.12кор1</c:v>
                  </c:pt>
                  <c:pt idx="7">
                    <c:v>подвал</c:v>
                  </c:pt>
                  <c:pt idx="8">
                    <c:v>ул.Ольговская,д.14</c:v>
                  </c:pt>
                  <c:pt idx="9">
                    <c:v>подвал и кв.26</c:v>
                  </c:pt>
                  <c:pt idx="10">
                    <c:v>ул.Ольговская,д.15</c:v>
                  </c:pt>
                  <c:pt idx="11">
                    <c:v>дворовая территория</c:v>
                  </c:pt>
                  <c:pt idx="12">
                    <c:v>ул.Ольговская,д.17</c:v>
                  </c:pt>
                  <c:pt idx="13">
                    <c:v>дворовая территория</c:v>
                  </c:pt>
                  <c:pt idx="14">
                    <c:v>ул.Тарутинская,д.171кор1</c:v>
                  </c:pt>
                  <c:pt idx="15">
                    <c:v>кв.41</c:v>
                  </c:pt>
                  <c:pt idx="16">
                    <c:v>ул.Тарутинская,д.171кор2</c:v>
                  </c:pt>
                  <c:pt idx="17">
                    <c:v>кв.76,77,78,79</c:v>
                  </c:pt>
                  <c:pt idx="18">
                    <c:v>ул.Тарутинская,д.184</c:v>
                  </c:pt>
                  <c:pt idx="19">
                    <c:v>подвал и подъезд №4</c:v>
                  </c:pt>
                  <c:pt idx="20">
                    <c:v>ул.Тарутинская,д.192кор1</c:v>
                  </c:pt>
                  <c:pt idx="21">
                    <c:v>дворовая территория</c:v>
                  </c:pt>
                  <c:pt idx="22">
                    <c:v>ул.Тарутинская,д.194кор1</c:v>
                  </c:pt>
                  <c:pt idx="23">
                    <c:v>дворовая территория</c:v>
                  </c:pt>
                  <c:pt idx="24">
                    <c:v>ул.Тарутинская,д.200кор1</c:v>
                  </c:pt>
                  <c:pt idx="25">
                    <c:v>подвал</c:v>
                  </c:pt>
                  <c:pt idx="26">
                    <c:v>ул.Тарутинская,д.202</c:v>
                  </c:pt>
                  <c:pt idx="27">
                    <c:v>подвал и поливочный выв</c:v>
                  </c:pt>
                  <c:pt idx="28">
                    <c:v>ул.Дружбы,д.5</c:v>
                  </c:pt>
                  <c:pt idx="29">
                    <c:v>дворовая территория</c:v>
                  </c:pt>
                  <c:pt idx="30">
                    <c:v>ул.Дружбы,д.6кор2</c:v>
                  </c:pt>
                  <c:pt idx="31">
                    <c:v>кв.55</c:v>
                  </c:pt>
                  <c:pt idx="32">
                    <c:v>ул.Дружбы, д.8</c:v>
                  </c:pt>
                  <c:pt idx="33">
                    <c:v>подвал</c:v>
                  </c:pt>
                  <c:pt idx="34">
                    <c:v>ул.Дружбы, д.10</c:v>
                  </c:pt>
                  <c:pt idx="35">
                    <c:v>подвал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  <c:pt idx="28">
                    <c:v>ООО</c:v>
                  </c:pt>
                  <c:pt idx="29">
                    <c:v>"ЖРЭУ№8+"</c:v>
                  </c:pt>
                  <c:pt idx="30">
                    <c:v>ООО</c:v>
                  </c:pt>
                  <c:pt idx="31">
                    <c:v>"ЖРЭУ№8+"</c:v>
                  </c:pt>
                  <c:pt idx="32">
                    <c:v>ООО</c:v>
                  </c:pt>
                  <c:pt idx="33">
                    <c:v>"ЖРЭУ№8+"</c:v>
                  </c:pt>
                  <c:pt idx="34">
                    <c:v>ООО</c:v>
                  </c:pt>
                  <c:pt idx="35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11,04</c:v>
                  </c:pt>
                  <c:pt idx="3">
                    <c:v>9257,46</c:v>
                  </c:pt>
                  <c:pt idx="4">
                    <c:v>2</c:v>
                  </c:pt>
                  <c:pt idx="5">
                    <c:v>7000</c:v>
                  </c:pt>
                  <c:pt idx="6">
                    <c:v>1</c:v>
                  </c:pt>
                  <c:pt idx="7">
                    <c:v>5893,54</c:v>
                  </c:pt>
                  <c:pt idx="8">
                    <c:v>4</c:v>
                  </c:pt>
                  <c:pt idx="9">
                    <c:v>19616,23</c:v>
                  </c:pt>
                  <c:pt idx="10">
                    <c:v>1</c:v>
                  </c:pt>
                  <c:pt idx="11">
                    <c:v>9997</c:v>
                  </c:pt>
                  <c:pt idx="12">
                    <c:v>шт</c:v>
                  </c:pt>
                  <c:pt idx="13">
                    <c:v>17007</c:v>
                  </c:pt>
                  <c:pt idx="14">
                    <c:v>16</c:v>
                  </c:pt>
                  <c:pt idx="15">
                    <c:v>4396,8</c:v>
                  </c:pt>
                  <c:pt idx="16">
                    <c:v>4</c:v>
                  </c:pt>
                  <c:pt idx="17">
                    <c:v>4654,18</c:v>
                  </c:pt>
                  <c:pt idx="18">
                    <c:v>9</c:v>
                  </c:pt>
                  <c:pt idx="19">
                    <c:v>34986,2</c:v>
                  </c:pt>
                  <c:pt idx="20">
                    <c:v>3</c:v>
                  </c:pt>
                  <c:pt idx="21">
                    <c:v>13977</c:v>
                  </c:pt>
                  <c:pt idx="22">
                    <c:v>11003</c:v>
                  </c:pt>
                  <c:pt idx="23">
                    <c:v>15103,8</c:v>
                  </c:pt>
                  <c:pt idx="24">
                    <c:v>14641,8</c:v>
                  </c:pt>
                  <c:pt idx="25">
                    <c:v>26252,4</c:v>
                  </c:pt>
                  <c:pt idx="26">
                    <c:v>14641,8</c:v>
                  </c:pt>
                  <c:pt idx="27">
                    <c:v>27320,8</c:v>
                  </c:pt>
                  <c:pt idx="28">
                    <c:v>1</c:v>
                  </c:pt>
                  <c:pt idx="29">
                    <c:v>10513,8</c:v>
                  </c:pt>
                  <c:pt idx="30">
                    <c:v>1</c:v>
                  </c:pt>
                  <c:pt idx="31">
                    <c:v>1051,61</c:v>
                  </c:pt>
                  <c:pt idx="32">
                    <c:v>5</c:v>
                  </c:pt>
                  <c:pt idx="33">
                    <c:v>6083,47</c:v>
                  </c:pt>
                  <c:pt idx="34">
                    <c:v>1</c:v>
                  </c:pt>
                  <c:pt idx="35">
                    <c:v>1149,25</c:v>
                  </c:pt>
                </c:lvl>
                <c:lvl>
                  <c:pt idx="0">
                    <c:v>цена</c:v>
                  </c:pt>
                  <c:pt idx="2">
                    <c:v>м2</c:v>
                  </c:pt>
                  <c:pt idx="4">
                    <c:v>шт</c:v>
                  </c:pt>
                  <c:pt idx="6">
                    <c:v>шт</c:v>
                  </c:pt>
                  <c:pt idx="8">
                    <c:v>шт</c:v>
                  </c:pt>
                  <c:pt idx="10">
                    <c:v>шт</c:v>
                  </c:pt>
                  <c:pt idx="12">
                    <c:v>снос,распиловка и вывоз</c:v>
                  </c:pt>
                  <c:pt idx="13">
                    <c:v>деревьев</c:v>
                  </c:pt>
                  <c:pt idx="14">
                    <c:v>шт</c:v>
                  </c:pt>
                  <c:pt idx="16">
                    <c:v>шт</c:v>
                  </c:pt>
                  <c:pt idx="18">
                    <c:v>шт</c:v>
                  </c:pt>
                  <c:pt idx="20">
                    <c:v>шт</c:v>
                  </c:pt>
                  <c:pt idx="21">
                    <c:v>деревьев</c:v>
                  </c:pt>
                  <c:pt idx="22">
                    <c:v>1</c:v>
                  </c:pt>
                  <c:pt idx="23">
                    <c:v>4100,8</c:v>
                  </c:pt>
                  <c:pt idx="24">
                    <c:v>4</c:v>
                  </c:pt>
                  <c:pt idx="25">
                    <c:v>11610,6</c:v>
                  </c:pt>
                  <c:pt idx="26">
                    <c:v>4</c:v>
                  </c:pt>
                  <c:pt idx="27">
                    <c:v>12679</c:v>
                  </c:pt>
                  <c:pt idx="28">
                    <c:v>шт</c:v>
                  </c:pt>
                  <c:pt idx="30">
                    <c:v>шт</c:v>
                  </c:pt>
                  <c:pt idx="32">
                    <c:v>шт</c:v>
                  </c:pt>
                  <c:pt idx="34">
                    <c:v>шт</c:v>
                  </c:pt>
                </c:lvl>
                <c:lvl>
                  <c:pt idx="0">
                    <c:v>Объем</c:v>
                  </c:pt>
                  <c:pt idx="2">
                    <c:v>ремонт кровли </c:v>
                  </c:pt>
                  <c:pt idx="4">
                    <c:v>снос,распиловка и вывоз</c:v>
                  </c:pt>
                  <c:pt idx="6">
                    <c:v>ремонт системы гвс</c:v>
                  </c:pt>
                  <c:pt idx="8">
                    <c:v>ремонт системы гвс</c:v>
                  </c:pt>
                  <c:pt idx="10">
                    <c:v>снос,распиловка и вывоз</c:v>
                  </c:pt>
                  <c:pt idx="12">
                    <c:v>6</c:v>
                  </c:pt>
                  <c:pt idx="14">
                    <c:v>ремонт системы теплоснабжения</c:v>
                  </c:pt>
                  <c:pt idx="16">
                    <c:v>ремонт системы электроснабжения</c:v>
                  </c:pt>
                  <c:pt idx="18">
                    <c:v>ремонт системы теплоснабжения</c:v>
                  </c:pt>
                  <c:pt idx="20">
                    <c:v>снос,распиловка и вывоз</c:v>
                  </c:pt>
                  <c:pt idx="22">
                    <c:v>шт</c:v>
                  </c:pt>
                  <c:pt idx="23">
                    <c:v>4,2</c:v>
                  </c:pt>
                  <c:pt idx="24">
                    <c:v>шт</c:v>
                  </c:pt>
                  <c:pt idx="25">
                    <c:v>2</c:v>
                  </c:pt>
                  <c:pt idx="26">
                    <c:v>шт</c:v>
                  </c:pt>
                  <c:pt idx="27">
                    <c:v>12</c:v>
                  </c:pt>
                  <c:pt idx="28">
                    <c:v>установка песочницы</c:v>
                  </c:pt>
                  <c:pt idx="30">
                    <c:v>ремонт системы хвс</c:v>
                  </c:pt>
                  <c:pt idx="32">
                    <c:v>ремонт системы гвс</c:v>
                  </c:pt>
                  <c:pt idx="34">
                    <c:v>ремонт системы электроснабжения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распиловка и вывоз</c:v>
                  </c:pt>
                  <c:pt idx="23">
                    <c:v>мп</c:v>
                  </c:pt>
                  <c:pt idx="24">
                    <c:v>ремонт системы теплоснабжения</c:v>
                  </c:pt>
                  <c:pt idx="25">
                    <c:v>шт</c:v>
                  </c:pt>
                  <c:pt idx="26">
                    <c:v>ремонт системы теплоснабжения</c:v>
                  </c:pt>
                  <c:pt idx="27">
                    <c:v>мп</c:v>
                  </c:pt>
                  <c:pt idx="28">
                    <c:v>14</c:v>
                  </c:pt>
                  <c:pt idx="30">
                    <c:v>15</c:v>
                  </c:pt>
                  <c:pt idx="32">
                    <c:v>16</c:v>
                  </c:pt>
                  <c:pt idx="34">
                    <c:v>17</c:v>
                  </c:pt>
                </c:lvl>
                <c:lvl>
                  <c:pt idx="0">
                    <c:v>Наименование работ</c:v>
                  </c:pt>
                  <c:pt idx="22">
                    <c:v>11</c:v>
                  </c:pt>
                  <c:pt idx="23">
                    <c:v>ремонт системы водоотведения</c:v>
                  </c:pt>
                  <c:pt idx="24">
                    <c:v>12</c:v>
                  </c:pt>
                  <c:pt idx="25">
                    <c:v>ремонт системы гвс</c:v>
                  </c:pt>
                  <c:pt idx="26">
                    <c:v>13</c:v>
                  </c:pt>
                  <c:pt idx="27">
                    <c:v>ремонт системы хвс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Лист1!$M$10:$M$45</c:f>
              <c:numCache>
                <c:ptCount val="3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Лист1!$A$10:$L$45</c:f>
              <c:multiLvlStrCache>
                <c:ptCount val="36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128от</c:v>
                  </c:pt>
                  <c:pt idx="3">
                    <c:v>01.07.21</c:v>
                  </c:pt>
                  <c:pt idx="4">
                    <c:v>№129от</c:v>
                  </c:pt>
                  <c:pt idx="5">
                    <c:v>01.07.21</c:v>
                  </c:pt>
                  <c:pt idx="6">
                    <c:v> №130</c:v>
                  </c:pt>
                  <c:pt idx="7">
                    <c:v>01.07.21</c:v>
                  </c:pt>
                  <c:pt idx="8">
                    <c:v>№131</c:v>
                  </c:pt>
                  <c:pt idx="9">
                    <c:v>01.07.21</c:v>
                  </c:pt>
                  <c:pt idx="10">
                    <c:v>№132</c:v>
                  </c:pt>
                  <c:pt idx="11">
                    <c:v>01.07.21</c:v>
                  </c:pt>
                  <c:pt idx="12">
                    <c:v>№ 133</c:v>
                  </c:pt>
                  <c:pt idx="13">
                    <c:v>01.07.21</c:v>
                  </c:pt>
                  <c:pt idx="14">
                    <c:v>№ 134</c:v>
                  </c:pt>
                  <c:pt idx="15">
                    <c:v>01.07.21</c:v>
                  </c:pt>
                  <c:pt idx="16">
                    <c:v>№135</c:v>
                  </c:pt>
                  <c:pt idx="17">
                    <c:v>01.07.21</c:v>
                  </c:pt>
                  <c:pt idx="18">
                    <c:v>№136</c:v>
                  </c:pt>
                  <c:pt idx="19">
                    <c:v>01.07.21</c:v>
                  </c:pt>
                  <c:pt idx="20">
                    <c:v>№137</c:v>
                  </c:pt>
                  <c:pt idx="21">
                    <c:v>01.07.21</c:v>
                  </c:pt>
                  <c:pt idx="22">
                    <c:v>№138</c:v>
                  </c:pt>
                  <c:pt idx="23">
                    <c:v>01.07.21</c:v>
                  </c:pt>
                  <c:pt idx="24">
                    <c:v>№139</c:v>
                  </c:pt>
                  <c:pt idx="25">
                    <c:v>01.07.21</c:v>
                  </c:pt>
                  <c:pt idx="26">
                    <c:v>№140</c:v>
                  </c:pt>
                  <c:pt idx="27">
                    <c:v>01.07.21</c:v>
                  </c:pt>
                  <c:pt idx="28">
                    <c:v>№141</c:v>
                  </c:pt>
                  <c:pt idx="29">
                    <c:v>01.07.21</c:v>
                  </c:pt>
                  <c:pt idx="30">
                    <c:v>№142</c:v>
                  </c:pt>
                  <c:pt idx="31">
                    <c:v>01.07.21</c:v>
                  </c:pt>
                  <c:pt idx="32">
                    <c:v>№143</c:v>
                  </c:pt>
                  <c:pt idx="33">
                    <c:v>01.07.21</c:v>
                  </c:pt>
                  <c:pt idx="34">
                    <c:v>№144</c:v>
                  </c:pt>
                  <c:pt idx="35">
                    <c:v>01.07.21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5</c:v>
                  </c:pt>
                  <c:pt idx="3">
                    <c:v>подъезд №2 </c:v>
                  </c:pt>
                  <c:pt idx="4">
                    <c:v>ул.Ольговская,д.10кор1</c:v>
                  </c:pt>
                  <c:pt idx="5">
                    <c:v>дворовая территория</c:v>
                  </c:pt>
                  <c:pt idx="6">
                    <c:v>ул.Ольговская,д.12кор1</c:v>
                  </c:pt>
                  <c:pt idx="7">
                    <c:v>подвал</c:v>
                  </c:pt>
                  <c:pt idx="8">
                    <c:v>ул.Ольговская,д.14</c:v>
                  </c:pt>
                  <c:pt idx="9">
                    <c:v>подвал и кв.26</c:v>
                  </c:pt>
                  <c:pt idx="10">
                    <c:v>ул.Ольговская,д.15</c:v>
                  </c:pt>
                  <c:pt idx="11">
                    <c:v>дворовая территория</c:v>
                  </c:pt>
                  <c:pt idx="12">
                    <c:v>ул.Ольговская,д.17</c:v>
                  </c:pt>
                  <c:pt idx="13">
                    <c:v>дворовая территория</c:v>
                  </c:pt>
                  <c:pt idx="14">
                    <c:v>ул.Тарутинская,д.171кор1</c:v>
                  </c:pt>
                  <c:pt idx="15">
                    <c:v>кв.41</c:v>
                  </c:pt>
                  <c:pt idx="16">
                    <c:v>ул.Тарутинская,д.171кор2</c:v>
                  </c:pt>
                  <c:pt idx="17">
                    <c:v>кв.76,77,78,79</c:v>
                  </c:pt>
                  <c:pt idx="18">
                    <c:v>ул.Тарутинская,д.184</c:v>
                  </c:pt>
                  <c:pt idx="19">
                    <c:v>подвал и подъезд №4</c:v>
                  </c:pt>
                  <c:pt idx="20">
                    <c:v>ул.Тарутинская,д.192кор1</c:v>
                  </c:pt>
                  <c:pt idx="21">
                    <c:v>дворовая территория</c:v>
                  </c:pt>
                  <c:pt idx="22">
                    <c:v>ул.Тарутинская,д.194кор1</c:v>
                  </c:pt>
                  <c:pt idx="23">
                    <c:v>дворовая территория</c:v>
                  </c:pt>
                  <c:pt idx="24">
                    <c:v>ул.Тарутинская,д.200кор1</c:v>
                  </c:pt>
                  <c:pt idx="25">
                    <c:v>подвал</c:v>
                  </c:pt>
                  <c:pt idx="26">
                    <c:v>ул.Тарутинская,д.202</c:v>
                  </c:pt>
                  <c:pt idx="27">
                    <c:v>подвал и поливочный выв</c:v>
                  </c:pt>
                  <c:pt idx="28">
                    <c:v>ул.Дружбы,д.5</c:v>
                  </c:pt>
                  <c:pt idx="29">
                    <c:v>дворовая территория</c:v>
                  </c:pt>
                  <c:pt idx="30">
                    <c:v>ул.Дружбы,д.6кор2</c:v>
                  </c:pt>
                  <c:pt idx="31">
                    <c:v>кв.55</c:v>
                  </c:pt>
                  <c:pt idx="32">
                    <c:v>ул.Дружбы, д.8</c:v>
                  </c:pt>
                  <c:pt idx="33">
                    <c:v>подвал</c:v>
                  </c:pt>
                  <c:pt idx="34">
                    <c:v>ул.Дружбы, д.10</c:v>
                  </c:pt>
                  <c:pt idx="35">
                    <c:v>подвал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  <c:pt idx="28">
                    <c:v>ООО</c:v>
                  </c:pt>
                  <c:pt idx="29">
                    <c:v>"ЖРЭУ№8+"</c:v>
                  </c:pt>
                  <c:pt idx="30">
                    <c:v>ООО</c:v>
                  </c:pt>
                  <c:pt idx="31">
                    <c:v>"ЖРЭУ№8+"</c:v>
                  </c:pt>
                  <c:pt idx="32">
                    <c:v>ООО</c:v>
                  </c:pt>
                  <c:pt idx="33">
                    <c:v>"ЖРЭУ№8+"</c:v>
                  </c:pt>
                  <c:pt idx="34">
                    <c:v>ООО</c:v>
                  </c:pt>
                  <c:pt idx="35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11,04</c:v>
                  </c:pt>
                  <c:pt idx="3">
                    <c:v>9257,46</c:v>
                  </c:pt>
                  <c:pt idx="4">
                    <c:v>2</c:v>
                  </c:pt>
                  <c:pt idx="5">
                    <c:v>7000</c:v>
                  </c:pt>
                  <c:pt idx="6">
                    <c:v>1</c:v>
                  </c:pt>
                  <c:pt idx="7">
                    <c:v>5893,54</c:v>
                  </c:pt>
                  <c:pt idx="8">
                    <c:v>4</c:v>
                  </c:pt>
                  <c:pt idx="9">
                    <c:v>19616,23</c:v>
                  </c:pt>
                  <c:pt idx="10">
                    <c:v>1</c:v>
                  </c:pt>
                  <c:pt idx="11">
                    <c:v>9997</c:v>
                  </c:pt>
                  <c:pt idx="12">
                    <c:v>шт</c:v>
                  </c:pt>
                  <c:pt idx="13">
                    <c:v>17007</c:v>
                  </c:pt>
                  <c:pt idx="14">
                    <c:v>16</c:v>
                  </c:pt>
                  <c:pt idx="15">
                    <c:v>4396,8</c:v>
                  </c:pt>
                  <c:pt idx="16">
                    <c:v>4</c:v>
                  </c:pt>
                  <c:pt idx="17">
                    <c:v>4654,18</c:v>
                  </c:pt>
                  <c:pt idx="18">
                    <c:v>9</c:v>
                  </c:pt>
                  <c:pt idx="19">
                    <c:v>34986,2</c:v>
                  </c:pt>
                  <c:pt idx="20">
                    <c:v>3</c:v>
                  </c:pt>
                  <c:pt idx="21">
                    <c:v>13977</c:v>
                  </c:pt>
                  <c:pt idx="22">
                    <c:v>11003</c:v>
                  </c:pt>
                  <c:pt idx="23">
                    <c:v>15103,8</c:v>
                  </c:pt>
                  <c:pt idx="24">
                    <c:v>14641,8</c:v>
                  </c:pt>
                  <c:pt idx="25">
                    <c:v>26252,4</c:v>
                  </c:pt>
                  <c:pt idx="26">
                    <c:v>14641,8</c:v>
                  </c:pt>
                  <c:pt idx="27">
                    <c:v>27320,8</c:v>
                  </c:pt>
                  <c:pt idx="28">
                    <c:v>1</c:v>
                  </c:pt>
                  <c:pt idx="29">
                    <c:v>10513,8</c:v>
                  </c:pt>
                  <c:pt idx="30">
                    <c:v>1</c:v>
                  </c:pt>
                  <c:pt idx="31">
                    <c:v>1051,61</c:v>
                  </c:pt>
                  <c:pt idx="32">
                    <c:v>5</c:v>
                  </c:pt>
                  <c:pt idx="33">
                    <c:v>6083,47</c:v>
                  </c:pt>
                  <c:pt idx="34">
                    <c:v>1</c:v>
                  </c:pt>
                  <c:pt idx="35">
                    <c:v>1149,25</c:v>
                  </c:pt>
                </c:lvl>
                <c:lvl>
                  <c:pt idx="0">
                    <c:v>цена</c:v>
                  </c:pt>
                  <c:pt idx="2">
                    <c:v>м2</c:v>
                  </c:pt>
                  <c:pt idx="4">
                    <c:v>шт</c:v>
                  </c:pt>
                  <c:pt idx="6">
                    <c:v>шт</c:v>
                  </c:pt>
                  <c:pt idx="8">
                    <c:v>шт</c:v>
                  </c:pt>
                  <c:pt idx="10">
                    <c:v>шт</c:v>
                  </c:pt>
                  <c:pt idx="12">
                    <c:v>снос,распиловка и вывоз</c:v>
                  </c:pt>
                  <c:pt idx="13">
                    <c:v>деревьев</c:v>
                  </c:pt>
                  <c:pt idx="14">
                    <c:v>шт</c:v>
                  </c:pt>
                  <c:pt idx="16">
                    <c:v>шт</c:v>
                  </c:pt>
                  <c:pt idx="18">
                    <c:v>шт</c:v>
                  </c:pt>
                  <c:pt idx="20">
                    <c:v>шт</c:v>
                  </c:pt>
                  <c:pt idx="21">
                    <c:v>деревьев</c:v>
                  </c:pt>
                  <c:pt idx="22">
                    <c:v>1</c:v>
                  </c:pt>
                  <c:pt idx="23">
                    <c:v>4100,8</c:v>
                  </c:pt>
                  <c:pt idx="24">
                    <c:v>4</c:v>
                  </c:pt>
                  <c:pt idx="25">
                    <c:v>11610,6</c:v>
                  </c:pt>
                  <c:pt idx="26">
                    <c:v>4</c:v>
                  </c:pt>
                  <c:pt idx="27">
                    <c:v>12679</c:v>
                  </c:pt>
                  <c:pt idx="28">
                    <c:v>шт</c:v>
                  </c:pt>
                  <c:pt idx="30">
                    <c:v>шт</c:v>
                  </c:pt>
                  <c:pt idx="32">
                    <c:v>шт</c:v>
                  </c:pt>
                  <c:pt idx="34">
                    <c:v>шт</c:v>
                  </c:pt>
                </c:lvl>
                <c:lvl>
                  <c:pt idx="0">
                    <c:v>Объем</c:v>
                  </c:pt>
                  <c:pt idx="2">
                    <c:v>ремонт кровли </c:v>
                  </c:pt>
                  <c:pt idx="4">
                    <c:v>снос,распиловка и вывоз</c:v>
                  </c:pt>
                  <c:pt idx="6">
                    <c:v>ремонт системы гвс</c:v>
                  </c:pt>
                  <c:pt idx="8">
                    <c:v>ремонт системы гвс</c:v>
                  </c:pt>
                  <c:pt idx="10">
                    <c:v>снос,распиловка и вывоз</c:v>
                  </c:pt>
                  <c:pt idx="12">
                    <c:v>6</c:v>
                  </c:pt>
                  <c:pt idx="14">
                    <c:v>ремонт системы теплоснабжения</c:v>
                  </c:pt>
                  <c:pt idx="16">
                    <c:v>ремонт системы электроснабжения</c:v>
                  </c:pt>
                  <c:pt idx="18">
                    <c:v>ремонт системы теплоснабжения</c:v>
                  </c:pt>
                  <c:pt idx="20">
                    <c:v>снос,распиловка и вывоз</c:v>
                  </c:pt>
                  <c:pt idx="22">
                    <c:v>шт</c:v>
                  </c:pt>
                  <c:pt idx="23">
                    <c:v>4,2</c:v>
                  </c:pt>
                  <c:pt idx="24">
                    <c:v>шт</c:v>
                  </c:pt>
                  <c:pt idx="25">
                    <c:v>2</c:v>
                  </c:pt>
                  <c:pt idx="26">
                    <c:v>шт</c:v>
                  </c:pt>
                  <c:pt idx="27">
                    <c:v>12</c:v>
                  </c:pt>
                  <c:pt idx="28">
                    <c:v>установка песочницы</c:v>
                  </c:pt>
                  <c:pt idx="30">
                    <c:v>ремонт системы хвс</c:v>
                  </c:pt>
                  <c:pt idx="32">
                    <c:v>ремонт системы гвс</c:v>
                  </c:pt>
                  <c:pt idx="34">
                    <c:v>ремонт системы электроснабжения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распиловка и вывоз</c:v>
                  </c:pt>
                  <c:pt idx="23">
                    <c:v>мп</c:v>
                  </c:pt>
                  <c:pt idx="24">
                    <c:v>ремонт системы теплоснабжения</c:v>
                  </c:pt>
                  <c:pt idx="25">
                    <c:v>шт</c:v>
                  </c:pt>
                  <c:pt idx="26">
                    <c:v>ремонт системы теплоснабжения</c:v>
                  </c:pt>
                  <c:pt idx="27">
                    <c:v>мп</c:v>
                  </c:pt>
                  <c:pt idx="28">
                    <c:v>14</c:v>
                  </c:pt>
                  <c:pt idx="30">
                    <c:v>15</c:v>
                  </c:pt>
                  <c:pt idx="32">
                    <c:v>16</c:v>
                  </c:pt>
                  <c:pt idx="34">
                    <c:v>17</c:v>
                  </c:pt>
                </c:lvl>
                <c:lvl>
                  <c:pt idx="0">
                    <c:v>Наименование работ</c:v>
                  </c:pt>
                  <c:pt idx="22">
                    <c:v>11</c:v>
                  </c:pt>
                  <c:pt idx="23">
                    <c:v>ремонт системы водоотведения</c:v>
                  </c:pt>
                  <c:pt idx="24">
                    <c:v>12</c:v>
                  </c:pt>
                  <c:pt idx="25">
                    <c:v>ремонт системы гвс</c:v>
                  </c:pt>
                  <c:pt idx="26">
                    <c:v>13</c:v>
                  </c:pt>
                  <c:pt idx="27">
                    <c:v>ремонт системы хвс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Лист1!$N$10:$N$45</c:f>
              <c:numCache>
                <c:ptCount val="36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Лист1!$A$10:$L$45</c:f>
              <c:multiLvlStrCache>
                <c:ptCount val="36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128от</c:v>
                  </c:pt>
                  <c:pt idx="3">
                    <c:v>01.07.21</c:v>
                  </c:pt>
                  <c:pt idx="4">
                    <c:v>№129от</c:v>
                  </c:pt>
                  <c:pt idx="5">
                    <c:v>01.07.21</c:v>
                  </c:pt>
                  <c:pt idx="6">
                    <c:v> №130</c:v>
                  </c:pt>
                  <c:pt idx="7">
                    <c:v>01.07.21</c:v>
                  </c:pt>
                  <c:pt idx="8">
                    <c:v>№131</c:v>
                  </c:pt>
                  <c:pt idx="9">
                    <c:v>01.07.21</c:v>
                  </c:pt>
                  <c:pt idx="10">
                    <c:v>№132</c:v>
                  </c:pt>
                  <c:pt idx="11">
                    <c:v>01.07.21</c:v>
                  </c:pt>
                  <c:pt idx="12">
                    <c:v>№ 133</c:v>
                  </c:pt>
                  <c:pt idx="13">
                    <c:v>01.07.21</c:v>
                  </c:pt>
                  <c:pt idx="14">
                    <c:v>№ 134</c:v>
                  </c:pt>
                  <c:pt idx="15">
                    <c:v>01.07.21</c:v>
                  </c:pt>
                  <c:pt idx="16">
                    <c:v>№135</c:v>
                  </c:pt>
                  <c:pt idx="17">
                    <c:v>01.07.21</c:v>
                  </c:pt>
                  <c:pt idx="18">
                    <c:v>№136</c:v>
                  </c:pt>
                  <c:pt idx="19">
                    <c:v>01.07.21</c:v>
                  </c:pt>
                  <c:pt idx="20">
                    <c:v>№137</c:v>
                  </c:pt>
                  <c:pt idx="21">
                    <c:v>01.07.21</c:v>
                  </c:pt>
                  <c:pt idx="22">
                    <c:v>№138</c:v>
                  </c:pt>
                  <c:pt idx="23">
                    <c:v>01.07.21</c:v>
                  </c:pt>
                  <c:pt idx="24">
                    <c:v>№139</c:v>
                  </c:pt>
                  <c:pt idx="25">
                    <c:v>01.07.21</c:v>
                  </c:pt>
                  <c:pt idx="26">
                    <c:v>№140</c:v>
                  </c:pt>
                  <c:pt idx="27">
                    <c:v>01.07.21</c:v>
                  </c:pt>
                  <c:pt idx="28">
                    <c:v>№141</c:v>
                  </c:pt>
                  <c:pt idx="29">
                    <c:v>01.07.21</c:v>
                  </c:pt>
                  <c:pt idx="30">
                    <c:v>№142</c:v>
                  </c:pt>
                  <c:pt idx="31">
                    <c:v>01.07.21</c:v>
                  </c:pt>
                  <c:pt idx="32">
                    <c:v>№143</c:v>
                  </c:pt>
                  <c:pt idx="33">
                    <c:v>01.07.21</c:v>
                  </c:pt>
                  <c:pt idx="34">
                    <c:v>№144</c:v>
                  </c:pt>
                  <c:pt idx="35">
                    <c:v>01.07.21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5</c:v>
                  </c:pt>
                  <c:pt idx="3">
                    <c:v>подъезд №2 </c:v>
                  </c:pt>
                  <c:pt idx="4">
                    <c:v>ул.Ольговская,д.10кор1</c:v>
                  </c:pt>
                  <c:pt idx="5">
                    <c:v>дворовая территория</c:v>
                  </c:pt>
                  <c:pt idx="6">
                    <c:v>ул.Ольговская,д.12кор1</c:v>
                  </c:pt>
                  <c:pt idx="7">
                    <c:v>подвал</c:v>
                  </c:pt>
                  <c:pt idx="8">
                    <c:v>ул.Ольговская,д.14</c:v>
                  </c:pt>
                  <c:pt idx="9">
                    <c:v>подвал и кв.26</c:v>
                  </c:pt>
                  <c:pt idx="10">
                    <c:v>ул.Ольговская,д.15</c:v>
                  </c:pt>
                  <c:pt idx="11">
                    <c:v>дворовая территория</c:v>
                  </c:pt>
                  <c:pt idx="12">
                    <c:v>ул.Ольговская,д.17</c:v>
                  </c:pt>
                  <c:pt idx="13">
                    <c:v>дворовая территория</c:v>
                  </c:pt>
                  <c:pt idx="14">
                    <c:v>ул.Тарутинская,д.171кор1</c:v>
                  </c:pt>
                  <c:pt idx="15">
                    <c:v>кв.41</c:v>
                  </c:pt>
                  <c:pt idx="16">
                    <c:v>ул.Тарутинская,д.171кор2</c:v>
                  </c:pt>
                  <c:pt idx="17">
                    <c:v>кв.76,77,78,79</c:v>
                  </c:pt>
                  <c:pt idx="18">
                    <c:v>ул.Тарутинская,д.184</c:v>
                  </c:pt>
                  <c:pt idx="19">
                    <c:v>подвал и подъезд №4</c:v>
                  </c:pt>
                  <c:pt idx="20">
                    <c:v>ул.Тарутинская,д.192кор1</c:v>
                  </c:pt>
                  <c:pt idx="21">
                    <c:v>дворовая территория</c:v>
                  </c:pt>
                  <c:pt idx="22">
                    <c:v>ул.Тарутинская,д.194кор1</c:v>
                  </c:pt>
                  <c:pt idx="23">
                    <c:v>дворовая территория</c:v>
                  </c:pt>
                  <c:pt idx="24">
                    <c:v>ул.Тарутинская,д.200кор1</c:v>
                  </c:pt>
                  <c:pt idx="25">
                    <c:v>подвал</c:v>
                  </c:pt>
                  <c:pt idx="26">
                    <c:v>ул.Тарутинская,д.202</c:v>
                  </c:pt>
                  <c:pt idx="27">
                    <c:v>подвал и поливочный выв</c:v>
                  </c:pt>
                  <c:pt idx="28">
                    <c:v>ул.Дружбы,д.5</c:v>
                  </c:pt>
                  <c:pt idx="29">
                    <c:v>дворовая территория</c:v>
                  </c:pt>
                  <c:pt idx="30">
                    <c:v>ул.Дружбы,д.6кор2</c:v>
                  </c:pt>
                  <c:pt idx="31">
                    <c:v>кв.55</c:v>
                  </c:pt>
                  <c:pt idx="32">
                    <c:v>ул.Дружбы, д.8</c:v>
                  </c:pt>
                  <c:pt idx="33">
                    <c:v>подвал</c:v>
                  </c:pt>
                  <c:pt idx="34">
                    <c:v>ул.Дружбы, д.10</c:v>
                  </c:pt>
                  <c:pt idx="35">
                    <c:v>подвал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  <c:pt idx="28">
                    <c:v>ООО</c:v>
                  </c:pt>
                  <c:pt idx="29">
                    <c:v>"ЖРЭУ№8+"</c:v>
                  </c:pt>
                  <c:pt idx="30">
                    <c:v>ООО</c:v>
                  </c:pt>
                  <c:pt idx="31">
                    <c:v>"ЖРЭУ№8+"</c:v>
                  </c:pt>
                  <c:pt idx="32">
                    <c:v>ООО</c:v>
                  </c:pt>
                  <c:pt idx="33">
                    <c:v>"ЖРЭУ№8+"</c:v>
                  </c:pt>
                  <c:pt idx="34">
                    <c:v>ООО</c:v>
                  </c:pt>
                  <c:pt idx="35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11,04</c:v>
                  </c:pt>
                  <c:pt idx="3">
                    <c:v>9257,46</c:v>
                  </c:pt>
                  <c:pt idx="4">
                    <c:v>2</c:v>
                  </c:pt>
                  <c:pt idx="5">
                    <c:v>7000</c:v>
                  </c:pt>
                  <c:pt idx="6">
                    <c:v>1</c:v>
                  </c:pt>
                  <c:pt idx="7">
                    <c:v>5893,54</c:v>
                  </c:pt>
                  <c:pt idx="8">
                    <c:v>4</c:v>
                  </c:pt>
                  <c:pt idx="9">
                    <c:v>19616,23</c:v>
                  </c:pt>
                  <c:pt idx="10">
                    <c:v>1</c:v>
                  </c:pt>
                  <c:pt idx="11">
                    <c:v>9997</c:v>
                  </c:pt>
                  <c:pt idx="12">
                    <c:v>шт</c:v>
                  </c:pt>
                  <c:pt idx="13">
                    <c:v>17007</c:v>
                  </c:pt>
                  <c:pt idx="14">
                    <c:v>16</c:v>
                  </c:pt>
                  <c:pt idx="15">
                    <c:v>4396,8</c:v>
                  </c:pt>
                  <c:pt idx="16">
                    <c:v>4</c:v>
                  </c:pt>
                  <c:pt idx="17">
                    <c:v>4654,18</c:v>
                  </c:pt>
                  <c:pt idx="18">
                    <c:v>9</c:v>
                  </c:pt>
                  <c:pt idx="19">
                    <c:v>34986,2</c:v>
                  </c:pt>
                  <c:pt idx="20">
                    <c:v>3</c:v>
                  </c:pt>
                  <c:pt idx="21">
                    <c:v>13977</c:v>
                  </c:pt>
                  <c:pt idx="22">
                    <c:v>11003</c:v>
                  </c:pt>
                  <c:pt idx="23">
                    <c:v>15103,8</c:v>
                  </c:pt>
                  <c:pt idx="24">
                    <c:v>14641,8</c:v>
                  </c:pt>
                  <c:pt idx="25">
                    <c:v>26252,4</c:v>
                  </c:pt>
                  <c:pt idx="26">
                    <c:v>14641,8</c:v>
                  </c:pt>
                  <c:pt idx="27">
                    <c:v>27320,8</c:v>
                  </c:pt>
                  <c:pt idx="28">
                    <c:v>1</c:v>
                  </c:pt>
                  <c:pt idx="29">
                    <c:v>10513,8</c:v>
                  </c:pt>
                  <c:pt idx="30">
                    <c:v>1</c:v>
                  </c:pt>
                  <c:pt idx="31">
                    <c:v>1051,61</c:v>
                  </c:pt>
                  <c:pt idx="32">
                    <c:v>5</c:v>
                  </c:pt>
                  <c:pt idx="33">
                    <c:v>6083,47</c:v>
                  </c:pt>
                  <c:pt idx="34">
                    <c:v>1</c:v>
                  </c:pt>
                  <c:pt idx="35">
                    <c:v>1149,25</c:v>
                  </c:pt>
                </c:lvl>
                <c:lvl>
                  <c:pt idx="0">
                    <c:v>цена</c:v>
                  </c:pt>
                  <c:pt idx="2">
                    <c:v>м2</c:v>
                  </c:pt>
                  <c:pt idx="4">
                    <c:v>шт</c:v>
                  </c:pt>
                  <c:pt idx="6">
                    <c:v>шт</c:v>
                  </c:pt>
                  <c:pt idx="8">
                    <c:v>шт</c:v>
                  </c:pt>
                  <c:pt idx="10">
                    <c:v>шт</c:v>
                  </c:pt>
                  <c:pt idx="12">
                    <c:v>снос,распиловка и вывоз</c:v>
                  </c:pt>
                  <c:pt idx="13">
                    <c:v>деревьев</c:v>
                  </c:pt>
                  <c:pt idx="14">
                    <c:v>шт</c:v>
                  </c:pt>
                  <c:pt idx="16">
                    <c:v>шт</c:v>
                  </c:pt>
                  <c:pt idx="18">
                    <c:v>шт</c:v>
                  </c:pt>
                  <c:pt idx="20">
                    <c:v>шт</c:v>
                  </c:pt>
                  <c:pt idx="21">
                    <c:v>деревьев</c:v>
                  </c:pt>
                  <c:pt idx="22">
                    <c:v>1</c:v>
                  </c:pt>
                  <c:pt idx="23">
                    <c:v>4100,8</c:v>
                  </c:pt>
                  <c:pt idx="24">
                    <c:v>4</c:v>
                  </c:pt>
                  <c:pt idx="25">
                    <c:v>11610,6</c:v>
                  </c:pt>
                  <c:pt idx="26">
                    <c:v>4</c:v>
                  </c:pt>
                  <c:pt idx="27">
                    <c:v>12679</c:v>
                  </c:pt>
                  <c:pt idx="28">
                    <c:v>шт</c:v>
                  </c:pt>
                  <c:pt idx="30">
                    <c:v>шт</c:v>
                  </c:pt>
                  <c:pt idx="32">
                    <c:v>шт</c:v>
                  </c:pt>
                  <c:pt idx="34">
                    <c:v>шт</c:v>
                  </c:pt>
                </c:lvl>
                <c:lvl>
                  <c:pt idx="0">
                    <c:v>Объем</c:v>
                  </c:pt>
                  <c:pt idx="2">
                    <c:v>ремонт кровли </c:v>
                  </c:pt>
                  <c:pt idx="4">
                    <c:v>снос,распиловка и вывоз</c:v>
                  </c:pt>
                  <c:pt idx="6">
                    <c:v>ремонт системы гвс</c:v>
                  </c:pt>
                  <c:pt idx="8">
                    <c:v>ремонт системы гвс</c:v>
                  </c:pt>
                  <c:pt idx="10">
                    <c:v>снос,распиловка и вывоз</c:v>
                  </c:pt>
                  <c:pt idx="12">
                    <c:v>6</c:v>
                  </c:pt>
                  <c:pt idx="14">
                    <c:v>ремонт системы теплоснабжения</c:v>
                  </c:pt>
                  <c:pt idx="16">
                    <c:v>ремонт системы электроснабжения</c:v>
                  </c:pt>
                  <c:pt idx="18">
                    <c:v>ремонт системы теплоснабжения</c:v>
                  </c:pt>
                  <c:pt idx="20">
                    <c:v>снос,распиловка и вывоз</c:v>
                  </c:pt>
                  <c:pt idx="22">
                    <c:v>шт</c:v>
                  </c:pt>
                  <c:pt idx="23">
                    <c:v>4,2</c:v>
                  </c:pt>
                  <c:pt idx="24">
                    <c:v>шт</c:v>
                  </c:pt>
                  <c:pt idx="25">
                    <c:v>2</c:v>
                  </c:pt>
                  <c:pt idx="26">
                    <c:v>шт</c:v>
                  </c:pt>
                  <c:pt idx="27">
                    <c:v>12</c:v>
                  </c:pt>
                  <c:pt idx="28">
                    <c:v>установка песочницы</c:v>
                  </c:pt>
                  <c:pt idx="30">
                    <c:v>ремонт системы хвс</c:v>
                  </c:pt>
                  <c:pt idx="32">
                    <c:v>ремонт системы гвс</c:v>
                  </c:pt>
                  <c:pt idx="34">
                    <c:v>ремонт системы электроснабжения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распиловка и вывоз</c:v>
                  </c:pt>
                  <c:pt idx="23">
                    <c:v>мп</c:v>
                  </c:pt>
                  <c:pt idx="24">
                    <c:v>ремонт системы теплоснабжения</c:v>
                  </c:pt>
                  <c:pt idx="25">
                    <c:v>шт</c:v>
                  </c:pt>
                  <c:pt idx="26">
                    <c:v>ремонт системы теплоснабжения</c:v>
                  </c:pt>
                  <c:pt idx="27">
                    <c:v>мп</c:v>
                  </c:pt>
                  <c:pt idx="28">
                    <c:v>14</c:v>
                  </c:pt>
                  <c:pt idx="30">
                    <c:v>15</c:v>
                  </c:pt>
                  <c:pt idx="32">
                    <c:v>16</c:v>
                  </c:pt>
                  <c:pt idx="34">
                    <c:v>17</c:v>
                  </c:pt>
                </c:lvl>
                <c:lvl>
                  <c:pt idx="0">
                    <c:v>Наименование работ</c:v>
                  </c:pt>
                  <c:pt idx="22">
                    <c:v>11</c:v>
                  </c:pt>
                  <c:pt idx="23">
                    <c:v>ремонт системы водоотведения</c:v>
                  </c:pt>
                  <c:pt idx="24">
                    <c:v>12</c:v>
                  </c:pt>
                  <c:pt idx="25">
                    <c:v>ремонт системы гвс</c:v>
                  </c:pt>
                  <c:pt idx="26">
                    <c:v>13</c:v>
                  </c:pt>
                  <c:pt idx="27">
                    <c:v>ремонт системы хвс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Лист1!$O$10:$O$45</c:f>
              <c:numCache>
                <c:ptCount val="36"/>
              </c:numCache>
            </c:numRef>
          </c:val>
        </c:ser>
        <c:axId val="46382779"/>
        <c:axId val="14791828"/>
      </c:barChart>
      <c:catAx>
        <c:axId val="46382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791828"/>
        <c:crosses val="autoZero"/>
        <c:auto val="1"/>
        <c:lblOffset val="100"/>
        <c:tickLblSkip val="1"/>
        <c:noMultiLvlLbl val="0"/>
      </c:catAx>
      <c:valAx>
        <c:axId val="147918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827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675"/>
          <c:y val="0.449"/>
          <c:w val="0.0435"/>
          <c:h val="0.09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zoomScaleSheetLayoutView="100" zoomScalePageLayoutView="0" workbookViewId="0" topLeftCell="A36">
      <selection activeCell="P117" sqref="P117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1.87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2.75">
      <c r="B6" s="124" t="s">
        <v>61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44"/>
      <c r="N6" s="44"/>
    </row>
    <row r="7" spans="6:9" ht="12.75">
      <c r="F7" s="124" t="s">
        <v>18</v>
      </c>
      <c r="G7" s="124"/>
      <c r="H7" s="124"/>
      <c r="I7" s="124"/>
    </row>
    <row r="9" spans="1:14" ht="13.5" thickBo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3"/>
      <c r="N9" s="3"/>
    </row>
    <row r="10" spans="1:15" ht="12.75">
      <c r="A10" s="4" t="s">
        <v>5</v>
      </c>
      <c r="B10" s="5" t="s">
        <v>7</v>
      </c>
      <c r="C10" s="3"/>
      <c r="D10" s="6"/>
      <c r="E10" s="4" t="s">
        <v>8</v>
      </c>
      <c r="F10" s="4" t="s">
        <v>10</v>
      </c>
      <c r="G10" s="4" t="s">
        <v>24</v>
      </c>
      <c r="H10" s="51" t="s">
        <v>22</v>
      </c>
      <c r="I10" s="4" t="s">
        <v>12</v>
      </c>
      <c r="J10" s="7" t="s">
        <v>14</v>
      </c>
      <c r="K10" s="8"/>
      <c r="L10" s="45" t="s">
        <v>15</v>
      </c>
      <c r="M10" s="125" t="s">
        <v>20</v>
      </c>
      <c r="N10" s="126"/>
      <c r="O10" s="127"/>
    </row>
    <row r="11" spans="1:18" ht="14.25" customHeight="1" thickBot="1">
      <c r="A11" s="4" t="s">
        <v>6</v>
      </c>
      <c r="B11" s="41"/>
      <c r="C11" s="40"/>
      <c r="D11" s="42"/>
      <c r="E11" s="4" t="s">
        <v>9</v>
      </c>
      <c r="F11" s="4" t="s">
        <v>11</v>
      </c>
      <c r="G11" s="4"/>
      <c r="H11" s="4"/>
      <c r="I11" s="9" t="s">
        <v>13</v>
      </c>
      <c r="J11" s="7"/>
      <c r="K11" s="8"/>
      <c r="L11" s="10"/>
      <c r="M11" s="41"/>
      <c r="N11" s="40"/>
      <c r="O11" s="42"/>
      <c r="R11" s="36"/>
    </row>
    <row r="12" spans="1:15" ht="12.75">
      <c r="A12" s="20">
        <v>1</v>
      </c>
      <c r="B12" s="87" t="s">
        <v>237</v>
      </c>
      <c r="C12" s="88"/>
      <c r="D12" s="89"/>
      <c r="E12" s="21" t="s">
        <v>42</v>
      </c>
      <c r="F12" s="23" t="s">
        <v>65</v>
      </c>
      <c r="G12" s="53"/>
      <c r="H12" s="23"/>
      <c r="I12" s="4" t="s">
        <v>3</v>
      </c>
      <c r="J12" s="97" t="s">
        <v>62</v>
      </c>
      <c r="K12" s="98"/>
      <c r="L12" s="27" t="s">
        <v>115</v>
      </c>
      <c r="M12" s="99" t="s">
        <v>216</v>
      </c>
      <c r="N12" s="100"/>
      <c r="O12" s="101"/>
    </row>
    <row r="13" spans="1:15" ht="13.5" thickBot="1">
      <c r="A13" s="22"/>
      <c r="B13" s="78"/>
      <c r="C13" s="79"/>
      <c r="D13" s="80"/>
      <c r="E13" s="9"/>
      <c r="F13" s="34"/>
      <c r="G13" s="54"/>
      <c r="H13" s="38" t="s">
        <v>64</v>
      </c>
      <c r="I13" s="10" t="s">
        <v>4</v>
      </c>
      <c r="J13" s="119" t="s">
        <v>63</v>
      </c>
      <c r="K13" s="120"/>
      <c r="L13" s="11" t="s">
        <v>145</v>
      </c>
      <c r="M13" s="78"/>
      <c r="N13" s="79"/>
      <c r="O13" s="80"/>
    </row>
    <row r="14" spans="1:15" s="2" customFormat="1" ht="12.75">
      <c r="A14" s="12">
        <v>2</v>
      </c>
      <c r="B14" s="99" t="s">
        <v>67</v>
      </c>
      <c r="C14" s="100"/>
      <c r="D14" s="101"/>
      <c r="E14" s="28" t="s">
        <v>16</v>
      </c>
      <c r="F14" s="17">
        <v>2</v>
      </c>
      <c r="G14" s="31"/>
      <c r="H14" s="1"/>
      <c r="I14" s="1" t="s">
        <v>3</v>
      </c>
      <c r="J14" s="97" t="s">
        <v>66</v>
      </c>
      <c r="K14" s="98"/>
      <c r="L14" s="27" t="s">
        <v>116</v>
      </c>
      <c r="M14" s="99" t="s">
        <v>217</v>
      </c>
      <c r="N14" s="100"/>
      <c r="O14" s="101"/>
    </row>
    <row r="15" spans="1:15" s="3" customFormat="1" ht="13.5" thickBot="1">
      <c r="A15" s="22"/>
      <c r="B15" s="78"/>
      <c r="C15" s="79"/>
      <c r="D15" s="80"/>
      <c r="E15" s="28"/>
      <c r="F15" s="29"/>
      <c r="G15" s="32"/>
      <c r="H15" s="10">
        <v>7000</v>
      </c>
      <c r="I15" s="10" t="s">
        <v>4</v>
      </c>
      <c r="J15" s="115" t="s">
        <v>68</v>
      </c>
      <c r="K15" s="116"/>
      <c r="L15" s="11" t="s">
        <v>145</v>
      </c>
      <c r="M15" s="47"/>
      <c r="N15" s="48"/>
      <c r="O15" s="46"/>
    </row>
    <row r="16" spans="1:19" ht="12.75">
      <c r="A16" s="12">
        <v>3</v>
      </c>
      <c r="B16" s="87" t="s">
        <v>23</v>
      </c>
      <c r="C16" s="88"/>
      <c r="D16" s="89"/>
      <c r="E16" s="13" t="s">
        <v>16</v>
      </c>
      <c r="F16" s="17">
        <v>1</v>
      </c>
      <c r="G16" s="31"/>
      <c r="H16" s="1"/>
      <c r="I16" s="1" t="s">
        <v>3</v>
      </c>
      <c r="J16" s="97" t="s">
        <v>69</v>
      </c>
      <c r="K16" s="98"/>
      <c r="L16" s="14" t="s">
        <v>117</v>
      </c>
      <c r="M16" s="99" t="s">
        <v>216</v>
      </c>
      <c r="N16" s="100"/>
      <c r="O16" s="101"/>
      <c r="S16" s="39"/>
    </row>
    <row r="17" spans="1:19" ht="13.5" thickBot="1">
      <c r="A17" s="15"/>
      <c r="B17" s="102"/>
      <c r="C17" s="103"/>
      <c r="D17" s="104"/>
      <c r="E17" s="10"/>
      <c r="F17" s="29"/>
      <c r="G17" s="32"/>
      <c r="H17" s="10">
        <v>5893.54</v>
      </c>
      <c r="I17" s="10" t="s">
        <v>4</v>
      </c>
      <c r="J17" s="115" t="s">
        <v>26</v>
      </c>
      <c r="K17" s="116"/>
      <c r="L17" s="11" t="s">
        <v>145</v>
      </c>
      <c r="M17" s="78"/>
      <c r="N17" s="79"/>
      <c r="O17" s="80"/>
      <c r="S17" s="39"/>
    </row>
    <row r="18" spans="1:15" ht="12.75">
      <c r="A18" s="18">
        <v>4</v>
      </c>
      <c r="B18" s="87" t="s">
        <v>23</v>
      </c>
      <c r="C18" s="88"/>
      <c r="D18" s="89"/>
      <c r="E18" s="43" t="s">
        <v>16</v>
      </c>
      <c r="F18" s="23" t="s">
        <v>43</v>
      </c>
      <c r="G18" s="34"/>
      <c r="H18" s="4"/>
      <c r="I18" s="1" t="s">
        <v>3</v>
      </c>
      <c r="J18" s="97" t="s">
        <v>49</v>
      </c>
      <c r="K18" s="98"/>
      <c r="L18" s="14" t="s">
        <v>118</v>
      </c>
      <c r="M18" s="99" t="s">
        <v>216</v>
      </c>
      <c r="N18" s="100"/>
      <c r="O18" s="101"/>
    </row>
    <row r="19" spans="1:15" ht="13.5" thickBot="1">
      <c r="A19" s="18"/>
      <c r="B19" s="121"/>
      <c r="C19" s="122"/>
      <c r="D19" s="123"/>
      <c r="E19" s="43"/>
      <c r="F19" s="38"/>
      <c r="G19" s="38"/>
      <c r="H19" s="4">
        <v>19616.23</v>
      </c>
      <c r="I19" s="37" t="s">
        <v>4</v>
      </c>
      <c r="J19" s="119" t="s">
        <v>70</v>
      </c>
      <c r="K19" s="120"/>
      <c r="L19" s="11" t="s">
        <v>145</v>
      </c>
      <c r="M19" s="47"/>
      <c r="N19" s="48"/>
      <c r="O19" s="46"/>
    </row>
    <row r="20" spans="1:15" ht="12.75">
      <c r="A20" s="24">
        <v>5</v>
      </c>
      <c r="B20" s="99" t="s">
        <v>67</v>
      </c>
      <c r="C20" s="100"/>
      <c r="D20" s="101"/>
      <c r="E20" s="19" t="s">
        <v>16</v>
      </c>
      <c r="F20" s="31">
        <v>1</v>
      </c>
      <c r="G20" s="52"/>
      <c r="H20" s="25"/>
      <c r="I20" s="1" t="s">
        <v>3</v>
      </c>
      <c r="J20" s="97" t="s">
        <v>71</v>
      </c>
      <c r="K20" s="98"/>
      <c r="L20" s="16" t="s">
        <v>119</v>
      </c>
      <c r="M20" s="99" t="s">
        <v>217</v>
      </c>
      <c r="N20" s="100"/>
      <c r="O20" s="101"/>
    </row>
    <row r="21" spans="1:15" ht="13.5" thickBot="1">
      <c r="A21" s="15"/>
      <c r="B21" s="102"/>
      <c r="C21" s="103"/>
      <c r="D21" s="104"/>
      <c r="E21" s="35"/>
      <c r="F21" s="31"/>
      <c r="G21" s="32"/>
      <c r="H21" s="32">
        <v>9997</v>
      </c>
      <c r="I21" s="37" t="s">
        <v>4</v>
      </c>
      <c r="J21" s="115" t="s">
        <v>68</v>
      </c>
      <c r="K21" s="116"/>
      <c r="L21" s="11" t="s">
        <v>145</v>
      </c>
      <c r="M21" s="102"/>
      <c r="N21" s="103"/>
      <c r="O21" s="104"/>
    </row>
    <row r="22" spans="1:18" ht="12.75">
      <c r="A22" s="18">
        <v>6</v>
      </c>
      <c r="B22" s="99" t="s">
        <v>67</v>
      </c>
      <c r="C22" s="100"/>
      <c r="D22" s="101"/>
      <c r="E22" s="33" t="s">
        <v>16</v>
      </c>
      <c r="F22" s="53"/>
      <c r="G22" s="4"/>
      <c r="H22" s="4"/>
      <c r="I22" s="1" t="s">
        <v>3</v>
      </c>
      <c r="J22" s="97" t="s">
        <v>72</v>
      </c>
      <c r="K22" s="98"/>
      <c r="L22" s="27" t="s">
        <v>120</v>
      </c>
      <c r="M22" s="99" t="s">
        <v>218</v>
      </c>
      <c r="N22" s="100"/>
      <c r="O22" s="101"/>
      <c r="R22" t="s">
        <v>37</v>
      </c>
    </row>
    <row r="23" spans="1:15" ht="13.5" thickBot="1">
      <c r="A23" s="30"/>
      <c r="B23" s="78" t="s">
        <v>73</v>
      </c>
      <c r="C23" s="79"/>
      <c r="D23" s="80"/>
      <c r="E23" s="35"/>
      <c r="F23" s="34"/>
      <c r="G23" s="56"/>
      <c r="H23" s="10">
        <v>17007</v>
      </c>
      <c r="I23" s="37" t="s">
        <v>4</v>
      </c>
      <c r="J23" s="115" t="s">
        <v>68</v>
      </c>
      <c r="K23" s="116"/>
      <c r="L23" s="11" t="s">
        <v>145</v>
      </c>
      <c r="M23" s="102"/>
      <c r="N23" s="103"/>
      <c r="O23" s="104"/>
    </row>
    <row r="24" spans="1:15" ht="12.75">
      <c r="A24" s="18">
        <v>7</v>
      </c>
      <c r="B24" s="99" t="s">
        <v>31</v>
      </c>
      <c r="C24" s="100"/>
      <c r="D24" s="101"/>
      <c r="E24" s="33" t="s">
        <v>16</v>
      </c>
      <c r="F24" s="23" t="s">
        <v>76</v>
      </c>
      <c r="G24" s="34"/>
      <c r="H24" s="4"/>
      <c r="I24" s="1" t="s">
        <v>3</v>
      </c>
      <c r="J24" s="97" t="s">
        <v>74</v>
      </c>
      <c r="K24" s="98"/>
      <c r="L24" s="27" t="s">
        <v>121</v>
      </c>
      <c r="M24" s="99" t="s">
        <v>216</v>
      </c>
      <c r="N24" s="100"/>
      <c r="O24" s="101"/>
    </row>
    <row r="25" spans="1:15" ht="13.5" thickBot="1">
      <c r="A25" s="30"/>
      <c r="B25" s="78"/>
      <c r="C25" s="79"/>
      <c r="D25" s="80"/>
      <c r="E25" s="35"/>
      <c r="F25" s="34"/>
      <c r="G25" s="38"/>
      <c r="H25" s="9">
        <v>4396.8</v>
      </c>
      <c r="I25" s="37" t="s">
        <v>4</v>
      </c>
      <c r="J25" s="115" t="s">
        <v>75</v>
      </c>
      <c r="K25" s="116"/>
      <c r="L25" s="11" t="s">
        <v>145</v>
      </c>
      <c r="M25" s="78"/>
      <c r="N25" s="79"/>
      <c r="O25" s="80"/>
    </row>
    <row r="26" spans="1:15" ht="12.75">
      <c r="A26" s="18">
        <v>8</v>
      </c>
      <c r="B26" s="99" t="s">
        <v>36</v>
      </c>
      <c r="C26" s="100"/>
      <c r="D26" s="101"/>
      <c r="E26" s="33" t="s">
        <v>16</v>
      </c>
      <c r="F26" s="53" t="s">
        <v>43</v>
      </c>
      <c r="G26" s="34"/>
      <c r="H26" s="4"/>
      <c r="I26" s="1" t="s">
        <v>3</v>
      </c>
      <c r="J26" s="97" t="s">
        <v>77</v>
      </c>
      <c r="K26" s="98"/>
      <c r="L26" s="27" t="s">
        <v>122</v>
      </c>
      <c r="M26" s="99" t="s">
        <v>60</v>
      </c>
      <c r="N26" s="100"/>
      <c r="O26" s="101"/>
    </row>
    <row r="27" spans="1:19" ht="13.5" thickBot="1">
      <c r="A27" s="18"/>
      <c r="B27" s="102"/>
      <c r="C27" s="103"/>
      <c r="D27" s="104"/>
      <c r="E27" s="28"/>
      <c r="F27" s="38"/>
      <c r="G27" s="38"/>
      <c r="H27" s="1">
        <v>4654.18</v>
      </c>
      <c r="I27" s="37" t="s">
        <v>4</v>
      </c>
      <c r="J27" s="115" t="s">
        <v>78</v>
      </c>
      <c r="K27" s="116"/>
      <c r="L27" s="11" t="s">
        <v>145</v>
      </c>
      <c r="M27" s="78"/>
      <c r="N27" s="79"/>
      <c r="O27" s="80"/>
      <c r="S27" t="s">
        <v>34</v>
      </c>
    </row>
    <row r="28" spans="1:15" ht="12.75">
      <c r="A28" s="12">
        <v>9</v>
      </c>
      <c r="B28" s="99" t="s">
        <v>31</v>
      </c>
      <c r="C28" s="100"/>
      <c r="D28" s="101"/>
      <c r="E28" s="19" t="s">
        <v>16</v>
      </c>
      <c r="F28" s="31">
        <v>9</v>
      </c>
      <c r="G28" s="52"/>
      <c r="H28" s="25"/>
      <c r="I28" s="1" t="s">
        <v>3</v>
      </c>
      <c r="J28" s="97" t="s">
        <v>79</v>
      </c>
      <c r="K28" s="98"/>
      <c r="L28" s="16" t="s">
        <v>123</v>
      </c>
      <c r="M28" s="99" t="s">
        <v>216</v>
      </c>
      <c r="N28" s="100"/>
      <c r="O28" s="101"/>
    </row>
    <row r="29" spans="1:15" ht="13.5" thickBot="1">
      <c r="A29" s="22"/>
      <c r="B29" s="78"/>
      <c r="C29" s="79"/>
      <c r="D29" s="80"/>
      <c r="E29" s="28"/>
      <c r="F29" s="32"/>
      <c r="G29" s="32"/>
      <c r="H29" s="6">
        <v>34986.2</v>
      </c>
      <c r="I29" s="37" t="s">
        <v>4</v>
      </c>
      <c r="J29" s="115" t="s">
        <v>80</v>
      </c>
      <c r="K29" s="116"/>
      <c r="L29" s="11" t="s">
        <v>145</v>
      </c>
      <c r="M29" s="85" t="s">
        <v>221</v>
      </c>
      <c r="N29" s="86"/>
      <c r="O29" s="46"/>
    </row>
    <row r="30" spans="1:15" ht="12.75">
      <c r="A30" s="12">
        <v>10</v>
      </c>
      <c r="B30" s="99" t="s">
        <v>67</v>
      </c>
      <c r="C30" s="100"/>
      <c r="D30" s="101"/>
      <c r="E30" s="19" t="s">
        <v>16</v>
      </c>
      <c r="F30" s="31">
        <v>3</v>
      </c>
      <c r="G30" s="52"/>
      <c r="H30" s="25"/>
      <c r="I30" s="1" t="s">
        <v>3</v>
      </c>
      <c r="J30" s="97" t="s">
        <v>44</v>
      </c>
      <c r="K30" s="98"/>
      <c r="L30" s="16" t="s">
        <v>124</v>
      </c>
      <c r="M30" s="99" t="s">
        <v>50</v>
      </c>
      <c r="N30" s="100"/>
      <c r="O30" s="101"/>
    </row>
    <row r="31" spans="1:15" ht="13.5" thickBot="1">
      <c r="A31" s="22"/>
      <c r="B31" s="78" t="s">
        <v>73</v>
      </c>
      <c r="C31" s="79"/>
      <c r="D31" s="80"/>
      <c r="E31" s="28"/>
      <c r="F31" s="32"/>
      <c r="G31" s="10"/>
      <c r="H31" s="6">
        <v>13977</v>
      </c>
      <c r="I31" s="37" t="s">
        <v>4</v>
      </c>
      <c r="J31" s="115" t="s">
        <v>68</v>
      </c>
      <c r="K31" s="116"/>
      <c r="L31" s="11" t="s">
        <v>145</v>
      </c>
      <c r="M31" s="78"/>
      <c r="N31" s="79"/>
      <c r="O31" s="80"/>
    </row>
    <row r="32" spans="1:15" ht="12.75">
      <c r="A32" s="12">
        <v>11</v>
      </c>
      <c r="B32" s="99" t="s">
        <v>81</v>
      </c>
      <c r="C32" s="100"/>
      <c r="D32" s="101"/>
      <c r="E32" s="19" t="s">
        <v>16</v>
      </c>
      <c r="F32" s="31">
        <v>1</v>
      </c>
      <c r="G32" s="52">
        <v>11003</v>
      </c>
      <c r="H32" s="25"/>
      <c r="I32" s="1" t="s">
        <v>3</v>
      </c>
      <c r="J32" s="97" t="s">
        <v>41</v>
      </c>
      <c r="K32" s="98"/>
      <c r="L32" s="16" t="s">
        <v>125</v>
      </c>
      <c r="M32" s="99" t="s">
        <v>217</v>
      </c>
      <c r="N32" s="100"/>
      <c r="O32" s="101"/>
    </row>
    <row r="33" spans="1:15" ht="13.5" thickBot="1">
      <c r="A33" s="15"/>
      <c r="B33" s="99" t="s">
        <v>25</v>
      </c>
      <c r="C33" s="100"/>
      <c r="D33" s="101"/>
      <c r="E33" s="35" t="s">
        <v>17</v>
      </c>
      <c r="F33" s="32">
        <v>4.2</v>
      </c>
      <c r="G33" s="32">
        <v>4100.8</v>
      </c>
      <c r="H33" s="10">
        <v>15103.8</v>
      </c>
      <c r="I33" s="37" t="s">
        <v>4</v>
      </c>
      <c r="J33" s="115" t="s">
        <v>68</v>
      </c>
      <c r="K33" s="116"/>
      <c r="L33" s="11" t="s">
        <v>145</v>
      </c>
      <c r="M33" s="99" t="s">
        <v>217</v>
      </c>
      <c r="N33" s="100"/>
      <c r="O33" s="101"/>
    </row>
    <row r="34" spans="1:15" ht="12.75">
      <c r="A34" s="22">
        <v>12</v>
      </c>
      <c r="B34" s="99" t="s">
        <v>31</v>
      </c>
      <c r="C34" s="100"/>
      <c r="D34" s="101"/>
      <c r="E34" s="28" t="s">
        <v>16</v>
      </c>
      <c r="F34" s="29">
        <v>4</v>
      </c>
      <c r="G34" s="59">
        <v>14641.8</v>
      </c>
      <c r="H34" s="6"/>
      <c r="I34" s="1" t="s">
        <v>3</v>
      </c>
      <c r="J34" s="97" t="s">
        <v>82</v>
      </c>
      <c r="K34" s="98"/>
      <c r="L34" s="16" t="s">
        <v>126</v>
      </c>
      <c r="M34" s="99" t="s">
        <v>219</v>
      </c>
      <c r="N34" s="100"/>
      <c r="O34" s="101"/>
    </row>
    <row r="35" spans="1:15" ht="13.5" thickBot="1">
      <c r="A35" s="22"/>
      <c r="B35" s="78" t="s">
        <v>23</v>
      </c>
      <c r="C35" s="79"/>
      <c r="D35" s="80"/>
      <c r="E35" s="28" t="s">
        <v>16</v>
      </c>
      <c r="F35" s="74">
        <v>2</v>
      </c>
      <c r="G35" s="74">
        <v>11610.6</v>
      </c>
      <c r="H35" s="6">
        <v>26252.4</v>
      </c>
      <c r="I35" s="37" t="s">
        <v>4</v>
      </c>
      <c r="J35" s="128" t="s">
        <v>26</v>
      </c>
      <c r="K35" s="129"/>
      <c r="L35" s="11" t="s">
        <v>145</v>
      </c>
      <c r="M35" s="47"/>
      <c r="N35" s="48"/>
      <c r="O35" s="46"/>
    </row>
    <row r="36" spans="1:15" ht="12" customHeight="1" thickBot="1">
      <c r="A36" s="12">
        <v>13</v>
      </c>
      <c r="B36" s="99" t="s">
        <v>31</v>
      </c>
      <c r="C36" s="100"/>
      <c r="D36" s="101"/>
      <c r="E36" s="19" t="s">
        <v>16</v>
      </c>
      <c r="F36" s="31">
        <v>4</v>
      </c>
      <c r="G36" s="52">
        <v>14641.8</v>
      </c>
      <c r="H36" s="25"/>
      <c r="I36" s="1" t="s">
        <v>3</v>
      </c>
      <c r="J36" s="97" t="s">
        <v>83</v>
      </c>
      <c r="K36" s="98"/>
      <c r="L36" s="16" t="s">
        <v>127</v>
      </c>
      <c r="M36" s="99" t="s">
        <v>219</v>
      </c>
      <c r="N36" s="100"/>
      <c r="O36" s="101"/>
    </row>
    <row r="37" spans="1:15" ht="15" customHeight="1" thickBot="1">
      <c r="A37" s="15"/>
      <c r="B37" s="87" t="s">
        <v>39</v>
      </c>
      <c r="C37" s="88"/>
      <c r="D37" s="89"/>
      <c r="E37" s="35" t="s">
        <v>17</v>
      </c>
      <c r="F37" s="32">
        <v>12</v>
      </c>
      <c r="G37" s="32">
        <v>12679</v>
      </c>
      <c r="H37" s="32">
        <v>27320.8</v>
      </c>
      <c r="I37" s="37" t="s">
        <v>4</v>
      </c>
      <c r="J37" s="119" t="s">
        <v>85</v>
      </c>
      <c r="K37" s="120"/>
      <c r="L37" s="11" t="s">
        <v>145</v>
      </c>
      <c r="M37" s="78"/>
      <c r="N37" s="79"/>
      <c r="O37" s="49"/>
    </row>
    <row r="38" spans="1:15" ht="12.75">
      <c r="A38" s="24">
        <v>14</v>
      </c>
      <c r="B38" s="87" t="s">
        <v>45</v>
      </c>
      <c r="C38" s="88"/>
      <c r="D38" s="89"/>
      <c r="E38" s="19" t="s">
        <v>16</v>
      </c>
      <c r="F38" s="31">
        <v>1</v>
      </c>
      <c r="G38" s="25"/>
      <c r="H38" s="25"/>
      <c r="I38" s="1" t="s">
        <v>3</v>
      </c>
      <c r="J38" s="97" t="s">
        <v>84</v>
      </c>
      <c r="K38" s="98"/>
      <c r="L38" s="16" t="s">
        <v>128</v>
      </c>
      <c r="M38" s="99" t="s">
        <v>217</v>
      </c>
      <c r="N38" s="100"/>
      <c r="O38" s="101"/>
    </row>
    <row r="39" spans="1:19" ht="13.5" thickBot="1">
      <c r="A39" s="15"/>
      <c r="B39" s="99"/>
      <c r="C39" s="100"/>
      <c r="D39" s="101"/>
      <c r="E39" s="35"/>
      <c r="F39" s="32"/>
      <c r="G39" s="32"/>
      <c r="H39" s="10">
        <v>10513.8</v>
      </c>
      <c r="I39" s="37" t="s">
        <v>4</v>
      </c>
      <c r="J39" s="115" t="s">
        <v>68</v>
      </c>
      <c r="K39" s="116"/>
      <c r="L39" s="11" t="s">
        <v>145</v>
      </c>
      <c r="M39" s="78"/>
      <c r="N39" s="79"/>
      <c r="O39" s="80"/>
      <c r="S39" s="11"/>
    </row>
    <row r="40" spans="1:15" ht="12.75">
      <c r="A40" s="12">
        <v>15</v>
      </c>
      <c r="B40" s="87" t="s">
        <v>39</v>
      </c>
      <c r="C40" s="88"/>
      <c r="D40" s="89"/>
      <c r="E40" s="19" t="s">
        <v>16</v>
      </c>
      <c r="F40" s="31">
        <v>1</v>
      </c>
      <c r="G40" s="52"/>
      <c r="H40" s="25"/>
      <c r="I40" s="1" t="s">
        <v>3</v>
      </c>
      <c r="J40" s="97" t="s">
        <v>86</v>
      </c>
      <c r="K40" s="98"/>
      <c r="L40" s="16" t="s">
        <v>129</v>
      </c>
      <c r="M40" s="99" t="s">
        <v>216</v>
      </c>
      <c r="N40" s="100"/>
      <c r="O40" s="101"/>
    </row>
    <row r="41" spans="1:15" ht="13.5" thickBot="1">
      <c r="A41" s="22"/>
      <c r="B41" s="78"/>
      <c r="C41" s="79"/>
      <c r="D41" s="80"/>
      <c r="E41" s="28"/>
      <c r="F41" s="32"/>
      <c r="G41" s="32"/>
      <c r="H41" s="6">
        <v>1051.61</v>
      </c>
      <c r="I41" s="37" t="s">
        <v>4</v>
      </c>
      <c r="J41" s="117" t="s">
        <v>87</v>
      </c>
      <c r="K41" s="118"/>
      <c r="L41" s="11" t="s">
        <v>145</v>
      </c>
      <c r="M41" s="130"/>
      <c r="N41" s="103"/>
      <c r="O41" s="104"/>
    </row>
    <row r="42" spans="1:15" ht="13.5" thickBot="1">
      <c r="A42" s="12">
        <v>16</v>
      </c>
      <c r="B42" s="78" t="s">
        <v>23</v>
      </c>
      <c r="C42" s="79"/>
      <c r="D42" s="80"/>
      <c r="E42" s="19" t="s">
        <v>16</v>
      </c>
      <c r="F42" s="31">
        <v>5</v>
      </c>
      <c r="G42" s="52"/>
      <c r="H42" s="25"/>
      <c r="I42" s="1" t="s">
        <v>3</v>
      </c>
      <c r="J42" s="97" t="s">
        <v>88</v>
      </c>
      <c r="K42" s="98"/>
      <c r="L42" s="16" t="s">
        <v>130</v>
      </c>
      <c r="M42" s="99" t="s">
        <v>216</v>
      </c>
      <c r="N42" s="100"/>
      <c r="O42" s="101"/>
    </row>
    <row r="43" spans="1:15" ht="12.75" customHeight="1" thickBot="1">
      <c r="A43" s="22"/>
      <c r="B43" s="78"/>
      <c r="C43" s="79"/>
      <c r="D43" s="80"/>
      <c r="E43" s="28"/>
      <c r="F43" s="32"/>
      <c r="G43" s="32"/>
      <c r="H43" s="10">
        <v>6083.47</v>
      </c>
      <c r="I43" s="37" t="s">
        <v>4</v>
      </c>
      <c r="J43" s="117" t="s">
        <v>26</v>
      </c>
      <c r="K43" s="118"/>
      <c r="L43" s="11" t="s">
        <v>145</v>
      </c>
      <c r="M43" s="130"/>
      <c r="N43" s="103"/>
      <c r="O43" s="104"/>
    </row>
    <row r="44" spans="1:15" ht="12.75">
      <c r="A44" s="12">
        <v>17</v>
      </c>
      <c r="B44" s="99" t="s">
        <v>36</v>
      </c>
      <c r="C44" s="100"/>
      <c r="D44" s="101"/>
      <c r="E44" s="19" t="s">
        <v>16</v>
      </c>
      <c r="F44" s="31">
        <v>1</v>
      </c>
      <c r="G44" s="52"/>
      <c r="H44" s="25"/>
      <c r="I44" s="1" t="s">
        <v>3</v>
      </c>
      <c r="J44" s="97" t="s">
        <v>89</v>
      </c>
      <c r="K44" s="98"/>
      <c r="L44" s="16" t="s">
        <v>131</v>
      </c>
      <c r="M44" s="99" t="s">
        <v>216</v>
      </c>
      <c r="N44" s="100"/>
      <c r="O44" s="101"/>
    </row>
    <row r="45" spans="1:15" ht="13.5" thickBot="1">
      <c r="A45" s="15"/>
      <c r="B45" s="78"/>
      <c r="C45" s="79"/>
      <c r="D45" s="80"/>
      <c r="E45" s="35"/>
      <c r="F45" s="32"/>
      <c r="G45" s="32"/>
      <c r="H45" s="10">
        <v>1149.25</v>
      </c>
      <c r="I45" s="37" t="s">
        <v>4</v>
      </c>
      <c r="J45" s="117" t="s">
        <v>26</v>
      </c>
      <c r="K45" s="118"/>
      <c r="L45" s="11" t="s">
        <v>145</v>
      </c>
      <c r="M45" s="130"/>
      <c r="N45" s="103"/>
      <c r="O45" s="104"/>
    </row>
    <row r="46" spans="1:15" ht="12.75">
      <c r="A46" s="12">
        <v>18</v>
      </c>
      <c r="B46" s="99" t="s">
        <v>92</v>
      </c>
      <c r="C46" s="100"/>
      <c r="D46" s="101"/>
      <c r="E46" s="19" t="s">
        <v>42</v>
      </c>
      <c r="F46" s="31">
        <v>45.54</v>
      </c>
      <c r="G46" s="52"/>
      <c r="H46" s="25"/>
      <c r="I46" s="1" t="s">
        <v>3</v>
      </c>
      <c r="J46" s="97" t="s">
        <v>90</v>
      </c>
      <c r="K46" s="98"/>
      <c r="L46" s="16" t="s">
        <v>132</v>
      </c>
      <c r="M46" s="99" t="s">
        <v>220</v>
      </c>
      <c r="N46" s="100"/>
      <c r="O46" s="101"/>
    </row>
    <row r="47" spans="1:15" ht="13.5" thickBot="1">
      <c r="A47" s="15"/>
      <c r="B47" s="99"/>
      <c r="C47" s="100"/>
      <c r="D47" s="101"/>
      <c r="E47" s="35"/>
      <c r="F47" s="32"/>
      <c r="G47" s="32"/>
      <c r="H47" s="10">
        <v>17045.6</v>
      </c>
      <c r="I47" s="37" t="s">
        <v>4</v>
      </c>
      <c r="J47" s="117" t="s">
        <v>91</v>
      </c>
      <c r="K47" s="118"/>
      <c r="L47" s="11" t="s">
        <v>145</v>
      </c>
      <c r="M47" s="130"/>
      <c r="N47" s="103"/>
      <c r="O47" s="104"/>
    </row>
    <row r="48" spans="1:15" ht="12.75">
      <c r="A48" s="12">
        <v>19</v>
      </c>
      <c r="B48" s="87" t="s">
        <v>94</v>
      </c>
      <c r="C48" s="88"/>
      <c r="D48" s="89"/>
      <c r="E48" s="19" t="s">
        <v>16</v>
      </c>
      <c r="F48" s="31">
        <v>4</v>
      </c>
      <c r="G48" s="52"/>
      <c r="H48" s="25"/>
      <c r="I48" s="1" t="s">
        <v>3</v>
      </c>
      <c r="J48" s="97" t="s">
        <v>93</v>
      </c>
      <c r="K48" s="98"/>
      <c r="L48" s="16" t="s">
        <v>133</v>
      </c>
      <c r="M48" s="99" t="s">
        <v>217</v>
      </c>
      <c r="N48" s="100"/>
      <c r="O48" s="101"/>
    </row>
    <row r="49" spans="1:15" ht="13.5" thickBot="1">
      <c r="A49" s="15"/>
      <c r="B49" s="78"/>
      <c r="C49" s="79"/>
      <c r="D49" s="80"/>
      <c r="E49" s="35"/>
      <c r="F49" s="32"/>
      <c r="G49" s="32"/>
      <c r="H49" s="10">
        <v>13471.12</v>
      </c>
      <c r="I49" s="37" t="s">
        <v>4</v>
      </c>
      <c r="J49" s="117" t="s">
        <v>95</v>
      </c>
      <c r="K49" s="118"/>
      <c r="L49" s="11" t="s">
        <v>145</v>
      </c>
      <c r="M49" s="78"/>
      <c r="N49" s="79"/>
      <c r="O49" s="80"/>
    </row>
    <row r="50" spans="1:15" ht="12.75">
      <c r="A50" s="12">
        <v>20</v>
      </c>
      <c r="B50" s="99" t="s">
        <v>31</v>
      </c>
      <c r="C50" s="100"/>
      <c r="D50" s="101"/>
      <c r="E50" s="19" t="s">
        <v>16</v>
      </c>
      <c r="F50" s="31">
        <v>1</v>
      </c>
      <c r="G50" s="52"/>
      <c r="H50" s="25"/>
      <c r="I50" s="1" t="s">
        <v>3</v>
      </c>
      <c r="J50" s="97" t="s">
        <v>96</v>
      </c>
      <c r="K50" s="98"/>
      <c r="L50" s="16" t="s">
        <v>134</v>
      </c>
      <c r="M50" s="99" t="s">
        <v>216</v>
      </c>
      <c r="N50" s="100"/>
      <c r="O50" s="101"/>
    </row>
    <row r="51" spans="1:15" ht="13.5" thickBot="1">
      <c r="A51" s="15"/>
      <c r="B51" s="78"/>
      <c r="C51" s="79"/>
      <c r="D51" s="80"/>
      <c r="E51" s="35"/>
      <c r="F51" s="32"/>
      <c r="G51" s="32"/>
      <c r="H51" s="10">
        <v>2026.17</v>
      </c>
      <c r="I51" s="37" t="s">
        <v>4</v>
      </c>
      <c r="J51" s="117" t="s">
        <v>26</v>
      </c>
      <c r="K51" s="118"/>
      <c r="L51" s="11" t="s">
        <v>145</v>
      </c>
      <c r="M51" s="130"/>
      <c r="N51" s="103"/>
      <c r="O51" s="104"/>
    </row>
    <row r="52" spans="1:15" ht="12.75">
      <c r="A52" s="12">
        <v>21</v>
      </c>
      <c r="B52" s="87" t="s">
        <v>39</v>
      </c>
      <c r="C52" s="88"/>
      <c r="D52" s="89"/>
      <c r="E52" s="19" t="s">
        <v>16</v>
      </c>
      <c r="F52" s="31">
        <v>1</v>
      </c>
      <c r="G52" s="52"/>
      <c r="H52" s="25"/>
      <c r="I52" s="1" t="s">
        <v>3</v>
      </c>
      <c r="J52" s="95" t="s">
        <v>48</v>
      </c>
      <c r="K52" s="96"/>
      <c r="L52" s="16" t="s">
        <v>135</v>
      </c>
      <c r="M52" s="99" t="s">
        <v>216</v>
      </c>
      <c r="N52" s="100"/>
      <c r="O52" s="101"/>
    </row>
    <row r="53" spans="1:15" ht="13.5" thickBot="1">
      <c r="A53" s="15"/>
      <c r="B53" s="78"/>
      <c r="C53" s="79"/>
      <c r="D53" s="80"/>
      <c r="E53" s="35"/>
      <c r="F53" s="32"/>
      <c r="G53" s="32"/>
      <c r="H53" s="10">
        <v>1117.61</v>
      </c>
      <c r="I53" s="37" t="s">
        <v>4</v>
      </c>
      <c r="J53" s="113" t="s">
        <v>87</v>
      </c>
      <c r="K53" s="114"/>
      <c r="L53" s="11" t="s">
        <v>145</v>
      </c>
      <c r="M53" s="130"/>
      <c r="N53" s="103"/>
      <c r="O53" s="104"/>
    </row>
    <row r="54" spans="1:15" ht="12.75">
      <c r="A54" s="18">
        <v>22</v>
      </c>
      <c r="B54" s="87" t="s">
        <v>39</v>
      </c>
      <c r="C54" s="88"/>
      <c r="D54" s="89"/>
      <c r="E54" s="33" t="s">
        <v>16</v>
      </c>
      <c r="F54" s="53" t="s">
        <v>19</v>
      </c>
      <c r="G54" s="53" t="s">
        <v>99</v>
      </c>
      <c r="H54" s="4"/>
      <c r="I54" s="1" t="s">
        <v>3</v>
      </c>
      <c r="J54" s="95" t="s">
        <v>97</v>
      </c>
      <c r="K54" s="96"/>
      <c r="L54" s="27" t="s">
        <v>136</v>
      </c>
      <c r="M54" s="99" t="s">
        <v>216</v>
      </c>
      <c r="N54" s="100"/>
      <c r="O54" s="101"/>
    </row>
    <row r="55" spans="1:15" ht="13.5" thickBot="1">
      <c r="A55" s="30"/>
      <c r="B55" s="78" t="s">
        <v>23</v>
      </c>
      <c r="C55" s="79"/>
      <c r="D55" s="80"/>
      <c r="E55" s="35" t="s">
        <v>16</v>
      </c>
      <c r="F55" s="54" t="s">
        <v>19</v>
      </c>
      <c r="G55" s="54" t="s">
        <v>99</v>
      </c>
      <c r="H55" s="10">
        <v>2056.4</v>
      </c>
      <c r="I55" s="37" t="s">
        <v>4</v>
      </c>
      <c r="J55" s="131" t="s">
        <v>98</v>
      </c>
      <c r="K55" s="132"/>
      <c r="L55" s="11" t="s">
        <v>59</v>
      </c>
      <c r="M55" s="78"/>
      <c r="N55" s="79"/>
      <c r="O55" s="80"/>
    </row>
    <row r="56" spans="1:15" ht="12.75">
      <c r="A56" s="12">
        <v>23</v>
      </c>
      <c r="B56" s="87" t="s">
        <v>102</v>
      </c>
      <c r="C56" s="88"/>
      <c r="D56" s="89"/>
      <c r="E56" s="19" t="s">
        <v>17</v>
      </c>
      <c r="F56" s="31">
        <v>15.2</v>
      </c>
      <c r="G56" s="52">
        <v>4900.02</v>
      </c>
      <c r="H56" s="25"/>
      <c r="I56" s="1" t="s">
        <v>3</v>
      </c>
      <c r="J56" s="95" t="s">
        <v>100</v>
      </c>
      <c r="K56" s="96"/>
      <c r="L56" s="16" t="s">
        <v>137</v>
      </c>
      <c r="M56" s="99" t="s">
        <v>222</v>
      </c>
      <c r="N56" s="100"/>
      <c r="O56" s="101"/>
    </row>
    <row r="57" spans="1:15" ht="13.5" thickBot="1">
      <c r="A57" s="15"/>
      <c r="B57" s="99" t="s">
        <v>39</v>
      </c>
      <c r="C57" s="100"/>
      <c r="D57" s="101"/>
      <c r="E57" s="35" t="s">
        <v>16</v>
      </c>
      <c r="F57" s="32">
        <v>1</v>
      </c>
      <c r="G57" s="32">
        <v>756.51</v>
      </c>
      <c r="H57" s="10">
        <v>5656.53</v>
      </c>
      <c r="I57" s="37" t="s">
        <v>4</v>
      </c>
      <c r="J57" s="113" t="s">
        <v>101</v>
      </c>
      <c r="K57" s="114"/>
      <c r="L57" s="11" t="s">
        <v>145</v>
      </c>
      <c r="M57" s="99" t="s">
        <v>216</v>
      </c>
      <c r="N57" s="100"/>
      <c r="O57" s="101"/>
    </row>
    <row r="58" spans="1:15" ht="12.75">
      <c r="A58" s="12">
        <v>24</v>
      </c>
      <c r="B58" s="87" t="s">
        <v>39</v>
      </c>
      <c r="C58" s="88"/>
      <c r="D58" s="89"/>
      <c r="E58" s="19" t="s">
        <v>17</v>
      </c>
      <c r="F58" s="31">
        <v>16.2</v>
      </c>
      <c r="G58" s="52"/>
      <c r="H58" s="25"/>
      <c r="I58" s="1" t="s">
        <v>3</v>
      </c>
      <c r="J58" s="97" t="s">
        <v>103</v>
      </c>
      <c r="K58" s="98"/>
      <c r="L58" s="16" t="s">
        <v>138</v>
      </c>
      <c r="M58" s="99" t="s">
        <v>216</v>
      </c>
      <c r="N58" s="100"/>
      <c r="O58" s="101"/>
    </row>
    <row r="59" spans="1:15" ht="13.5" thickBot="1">
      <c r="A59" s="15"/>
      <c r="B59" s="78"/>
      <c r="C59" s="79"/>
      <c r="D59" s="80"/>
      <c r="E59" s="35"/>
      <c r="F59" s="32"/>
      <c r="G59" s="32"/>
      <c r="H59" s="10">
        <v>24210.2</v>
      </c>
      <c r="I59" s="37" t="s">
        <v>4</v>
      </c>
      <c r="J59" s="113" t="s">
        <v>104</v>
      </c>
      <c r="K59" s="114"/>
      <c r="L59" s="11" t="s">
        <v>145</v>
      </c>
      <c r="M59" s="130"/>
      <c r="N59" s="103"/>
      <c r="O59" s="104"/>
    </row>
    <row r="60" spans="1:15" ht="12.75">
      <c r="A60" s="12">
        <v>25</v>
      </c>
      <c r="B60" s="99" t="s">
        <v>107</v>
      </c>
      <c r="C60" s="100"/>
      <c r="D60" s="101"/>
      <c r="E60" s="19" t="s">
        <v>42</v>
      </c>
      <c r="F60" s="31">
        <v>8.5</v>
      </c>
      <c r="G60" s="52"/>
      <c r="H60" s="25"/>
      <c r="I60" s="1" t="s">
        <v>3</v>
      </c>
      <c r="J60" s="97" t="s">
        <v>105</v>
      </c>
      <c r="K60" s="98"/>
      <c r="L60" s="16" t="s">
        <v>139</v>
      </c>
      <c r="M60" s="99" t="s">
        <v>223</v>
      </c>
      <c r="N60" s="100"/>
      <c r="O60" s="101"/>
    </row>
    <row r="61" spans="1:15" ht="13.5" thickBot="1">
      <c r="A61" s="15"/>
      <c r="B61" s="78"/>
      <c r="C61" s="79"/>
      <c r="D61" s="80"/>
      <c r="E61" s="35"/>
      <c r="F61" s="32"/>
      <c r="G61" s="32"/>
      <c r="H61" s="10">
        <v>14220.8</v>
      </c>
      <c r="I61" s="37" t="s">
        <v>4</v>
      </c>
      <c r="J61" s="113" t="s">
        <v>106</v>
      </c>
      <c r="K61" s="114"/>
      <c r="L61" s="11" t="s">
        <v>145</v>
      </c>
      <c r="M61" s="130"/>
      <c r="N61" s="103"/>
      <c r="O61" s="104"/>
    </row>
    <row r="62" spans="1:15" ht="12.75">
      <c r="A62" s="12">
        <v>26</v>
      </c>
      <c r="B62" s="99" t="s">
        <v>67</v>
      </c>
      <c r="C62" s="100"/>
      <c r="D62" s="101"/>
      <c r="E62" s="19" t="s">
        <v>16</v>
      </c>
      <c r="F62" s="31">
        <v>1</v>
      </c>
      <c r="G62" s="52"/>
      <c r="H62" s="25"/>
      <c r="I62" s="1" t="s">
        <v>3</v>
      </c>
      <c r="J62" s="97" t="s">
        <v>224</v>
      </c>
      <c r="K62" s="98"/>
      <c r="L62" s="16" t="s">
        <v>140</v>
      </c>
      <c r="M62" s="99" t="s">
        <v>225</v>
      </c>
      <c r="N62" s="100"/>
      <c r="O62" s="101"/>
    </row>
    <row r="63" spans="1:15" ht="13.5" thickBot="1">
      <c r="A63" s="15"/>
      <c r="B63" s="78" t="s">
        <v>108</v>
      </c>
      <c r="C63" s="79"/>
      <c r="D63" s="80"/>
      <c r="E63" s="35"/>
      <c r="F63" s="32"/>
      <c r="G63" s="32"/>
      <c r="H63" s="10">
        <v>12986</v>
      </c>
      <c r="I63" s="37" t="s">
        <v>4</v>
      </c>
      <c r="J63" s="115" t="s">
        <v>68</v>
      </c>
      <c r="K63" s="116"/>
      <c r="L63" s="11" t="s">
        <v>145</v>
      </c>
      <c r="M63" s="78"/>
      <c r="N63" s="79"/>
      <c r="O63" s="80"/>
    </row>
    <row r="64" spans="1:15" ht="12.75">
      <c r="A64" s="12">
        <v>27</v>
      </c>
      <c r="B64" s="99" t="s">
        <v>107</v>
      </c>
      <c r="C64" s="100"/>
      <c r="D64" s="101"/>
      <c r="E64" s="19" t="s">
        <v>46</v>
      </c>
      <c r="F64" s="31">
        <v>3.625</v>
      </c>
      <c r="G64" s="52"/>
      <c r="H64" s="25"/>
      <c r="I64" s="1" t="s">
        <v>3</v>
      </c>
      <c r="J64" s="95" t="s">
        <v>109</v>
      </c>
      <c r="K64" s="96"/>
      <c r="L64" s="16" t="s">
        <v>141</v>
      </c>
      <c r="M64" s="99" t="s">
        <v>217</v>
      </c>
      <c r="N64" s="100"/>
      <c r="O64" s="101"/>
    </row>
    <row r="65" spans="1:15" ht="13.5" thickBot="1">
      <c r="A65" s="15"/>
      <c r="B65" s="78"/>
      <c r="C65" s="79"/>
      <c r="D65" s="80"/>
      <c r="E65" s="35"/>
      <c r="F65" s="32"/>
      <c r="G65" s="32"/>
      <c r="H65" s="10">
        <v>9587.6</v>
      </c>
      <c r="I65" s="37" t="s">
        <v>4</v>
      </c>
      <c r="J65" s="113" t="s">
        <v>110</v>
      </c>
      <c r="K65" s="114"/>
      <c r="L65" s="11" t="s">
        <v>145</v>
      </c>
      <c r="M65" s="130"/>
      <c r="N65" s="103"/>
      <c r="O65" s="104"/>
    </row>
    <row r="66" spans="1:15" ht="12.75">
      <c r="A66" s="12">
        <v>28</v>
      </c>
      <c r="B66" s="87" t="s">
        <v>39</v>
      </c>
      <c r="C66" s="88"/>
      <c r="D66" s="89"/>
      <c r="E66" s="19" t="s">
        <v>17</v>
      </c>
      <c r="F66" s="31">
        <v>18</v>
      </c>
      <c r="G66" s="52"/>
      <c r="H66" s="25"/>
      <c r="I66" s="1" t="s">
        <v>3</v>
      </c>
      <c r="J66" s="95" t="s">
        <v>111</v>
      </c>
      <c r="K66" s="96"/>
      <c r="L66" s="16" t="s">
        <v>142</v>
      </c>
      <c r="M66" s="99" t="s">
        <v>216</v>
      </c>
      <c r="N66" s="100"/>
      <c r="O66" s="101"/>
    </row>
    <row r="67" spans="1:15" ht="13.5" thickBot="1">
      <c r="A67" s="15"/>
      <c r="B67" s="78"/>
      <c r="C67" s="79"/>
      <c r="D67" s="80"/>
      <c r="E67" s="35"/>
      <c r="F67" s="32"/>
      <c r="G67" s="32"/>
      <c r="H67" s="10">
        <v>17114.4</v>
      </c>
      <c r="I67" s="37" t="s">
        <v>4</v>
      </c>
      <c r="J67" s="113" t="s">
        <v>112</v>
      </c>
      <c r="K67" s="114"/>
      <c r="L67" s="11" t="s">
        <v>145</v>
      </c>
      <c r="M67" s="78"/>
      <c r="N67" s="79"/>
      <c r="O67" s="80"/>
    </row>
    <row r="68" spans="1:15" ht="12.75">
      <c r="A68" s="12">
        <v>29</v>
      </c>
      <c r="B68" s="99" t="s">
        <v>31</v>
      </c>
      <c r="C68" s="100"/>
      <c r="D68" s="101"/>
      <c r="E68" s="19" t="s">
        <v>17</v>
      </c>
      <c r="F68" s="31">
        <v>4.6</v>
      </c>
      <c r="G68" s="52"/>
      <c r="H68" s="25"/>
      <c r="I68" s="1" t="s">
        <v>3</v>
      </c>
      <c r="J68" s="97" t="s">
        <v>113</v>
      </c>
      <c r="K68" s="98"/>
      <c r="L68" s="16" t="s">
        <v>143</v>
      </c>
      <c r="M68" s="99" t="s">
        <v>217</v>
      </c>
      <c r="N68" s="100"/>
      <c r="O68" s="101"/>
    </row>
    <row r="69" spans="1:15" ht="13.5" thickBot="1">
      <c r="A69" s="15"/>
      <c r="B69" s="78"/>
      <c r="C69" s="79"/>
      <c r="D69" s="80"/>
      <c r="E69" s="35" t="s">
        <v>16</v>
      </c>
      <c r="F69" s="32">
        <v>1</v>
      </c>
      <c r="G69" s="32"/>
      <c r="H69" s="10">
        <v>10583.6</v>
      </c>
      <c r="I69" s="37" t="s">
        <v>4</v>
      </c>
      <c r="J69" s="113" t="s">
        <v>26</v>
      </c>
      <c r="K69" s="114"/>
      <c r="L69" s="11" t="s">
        <v>145</v>
      </c>
      <c r="M69" s="78"/>
      <c r="N69" s="79"/>
      <c r="O69" s="80"/>
    </row>
    <row r="70" spans="1:15" ht="12.75">
      <c r="A70" s="12">
        <v>30</v>
      </c>
      <c r="B70" s="99" t="s">
        <v>36</v>
      </c>
      <c r="C70" s="100"/>
      <c r="D70" s="101"/>
      <c r="E70" s="19" t="s">
        <v>16</v>
      </c>
      <c r="F70" s="31">
        <v>1</v>
      </c>
      <c r="G70" s="52"/>
      <c r="H70" s="25"/>
      <c r="I70" s="1" t="s">
        <v>3</v>
      </c>
      <c r="J70" s="97" t="s">
        <v>47</v>
      </c>
      <c r="K70" s="98"/>
      <c r="L70" s="16" t="s">
        <v>144</v>
      </c>
      <c r="M70" s="99" t="s">
        <v>216</v>
      </c>
      <c r="N70" s="100"/>
      <c r="O70" s="101"/>
    </row>
    <row r="71" spans="1:15" ht="13.5" thickBot="1">
      <c r="A71" s="15"/>
      <c r="B71" s="78"/>
      <c r="C71" s="79"/>
      <c r="D71" s="80"/>
      <c r="E71" s="35"/>
      <c r="F71" s="32"/>
      <c r="G71" s="32"/>
      <c r="H71" s="10">
        <v>1185.8</v>
      </c>
      <c r="I71" s="37" t="s">
        <v>4</v>
      </c>
      <c r="J71" s="113" t="s">
        <v>114</v>
      </c>
      <c r="K71" s="114"/>
      <c r="L71" s="11" t="s">
        <v>145</v>
      </c>
      <c r="M71" s="78"/>
      <c r="N71" s="79"/>
      <c r="O71" s="80"/>
    </row>
    <row r="72" spans="7:8" ht="12.75">
      <c r="G72" s="58" t="s">
        <v>21</v>
      </c>
      <c r="H72" s="57">
        <f>SUM(H14:H71)</f>
        <v>336264.9099999999</v>
      </c>
    </row>
    <row r="73" spans="6:9" ht="13.5" thickBot="1">
      <c r="F73" s="40"/>
      <c r="G73" s="77"/>
      <c r="H73" s="57"/>
      <c r="I73" s="40"/>
    </row>
    <row r="74" spans="1:15" ht="12.75">
      <c r="A74" s="12">
        <v>31</v>
      </c>
      <c r="B74" s="110" t="s">
        <v>55</v>
      </c>
      <c r="C74" s="111"/>
      <c r="D74" s="112"/>
      <c r="E74" s="19" t="s">
        <v>56</v>
      </c>
      <c r="F74" s="31">
        <v>1</v>
      </c>
      <c r="G74" s="31"/>
      <c r="H74" s="25"/>
      <c r="I74" s="1" t="s">
        <v>3</v>
      </c>
      <c r="J74" s="97" t="s">
        <v>66</v>
      </c>
      <c r="K74" s="98"/>
      <c r="L74" s="50" t="s">
        <v>146</v>
      </c>
      <c r="M74" s="87" t="s">
        <v>148</v>
      </c>
      <c r="N74" s="88"/>
      <c r="O74" s="89"/>
    </row>
    <row r="75" spans="1:15" ht="13.5" thickBot="1">
      <c r="A75" s="15"/>
      <c r="B75" s="108"/>
      <c r="C75" s="108"/>
      <c r="D75" s="109"/>
      <c r="E75" s="35"/>
      <c r="F75" s="32"/>
      <c r="G75" s="32"/>
      <c r="H75" s="32">
        <v>2746.8</v>
      </c>
      <c r="I75" s="37" t="s">
        <v>57</v>
      </c>
      <c r="J75" s="105" t="s">
        <v>58</v>
      </c>
      <c r="K75" s="106"/>
      <c r="L75" s="11" t="s">
        <v>147</v>
      </c>
      <c r="M75" s="85"/>
      <c r="N75" s="86"/>
      <c r="O75" s="49"/>
    </row>
    <row r="76" spans="1:15" ht="12.75">
      <c r="A76" s="12">
        <v>32</v>
      </c>
      <c r="B76" s="110" t="s">
        <v>162</v>
      </c>
      <c r="C76" s="111"/>
      <c r="D76" s="112"/>
      <c r="E76" s="19" t="s">
        <v>40</v>
      </c>
      <c r="F76" s="31">
        <v>1</v>
      </c>
      <c r="G76" s="52"/>
      <c r="H76" s="25"/>
      <c r="I76" s="1" t="s">
        <v>3</v>
      </c>
      <c r="J76" s="97" t="s">
        <v>47</v>
      </c>
      <c r="K76" s="98"/>
      <c r="L76" s="50" t="s">
        <v>164</v>
      </c>
      <c r="M76" s="87" t="s">
        <v>166</v>
      </c>
      <c r="N76" s="88"/>
      <c r="O76" s="89"/>
    </row>
    <row r="77" spans="1:15" ht="13.5" thickBot="1">
      <c r="A77" s="15"/>
      <c r="B77" s="108"/>
      <c r="C77" s="108"/>
      <c r="D77" s="109"/>
      <c r="E77" s="35"/>
      <c r="F77" s="32"/>
      <c r="G77" s="32"/>
      <c r="H77" s="32">
        <v>5479.81</v>
      </c>
      <c r="I77" s="37" t="s">
        <v>163</v>
      </c>
      <c r="J77" s="81" t="s">
        <v>26</v>
      </c>
      <c r="K77" s="82"/>
      <c r="L77" s="11" t="s">
        <v>165</v>
      </c>
      <c r="M77" s="85"/>
      <c r="N77" s="86"/>
      <c r="O77" s="49"/>
    </row>
    <row r="78" spans="1:15" ht="12.75">
      <c r="A78" s="12">
        <v>33</v>
      </c>
      <c r="B78" s="110" t="s">
        <v>162</v>
      </c>
      <c r="C78" s="111"/>
      <c r="D78" s="112"/>
      <c r="E78" s="19" t="s">
        <v>40</v>
      </c>
      <c r="F78" s="31">
        <v>1</v>
      </c>
      <c r="G78" s="52"/>
      <c r="H78" s="25"/>
      <c r="I78" s="75" t="s">
        <v>167</v>
      </c>
      <c r="J78" s="97" t="s">
        <v>83</v>
      </c>
      <c r="K78" s="98"/>
      <c r="L78" s="50" t="s">
        <v>170</v>
      </c>
      <c r="M78" s="87" t="s">
        <v>166</v>
      </c>
      <c r="N78" s="88"/>
      <c r="O78" s="89"/>
    </row>
    <row r="79" spans="1:15" ht="13.5" thickBot="1">
      <c r="A79" s="15"/>
      <c r="B79" s="108"/>
      <c r="C79" s="108"/>
      <c r="D79" s="109"/>
      <c r="E79" s="35"/>
      <c r="F79" s="32"/>
      <c r="G79" s="32"/>
      <c r="H79" s="32">
        <v>2003.54</v>
      </c>
      <c r="I79" s="76" t="s">
        <v>168</v>
      </c>
      <c r="J79" s="81" t="s">
        <v>169</v>
      </c>
      <c r="K79" s="82"/>
      <c r="L79" s="11" t="s">
        <v>171</v>
      </c>
      <c r="M79" s="85"/>
      <c r="N79" s="86"/>
      <c r="O79" s="49"/>
    </row>
    <row r="80" spans="1:15" ht="12.75">
      <c r="A80" s="12">
        <v>34</v>
      </c>
      <c r="B80" s="61" t="s">
        <v>153</v>
      </c>
      <c r="C80" s="62"/>
      <c r="D80" s="63"/>
      <c r="E80" s="19" t="s">
        <v>40</v>
      </c>
      <c r="F80" s="31">
        <v>2</v>
      </c>
      <c r="G80" s="52"/>
      <c r="H80" s="25"/>
      <c r="I80" s="1" t="s">
        <v>35</v>
      </c>
      <c r="J80" s="97" t="s">
        <v>82</v>
      </c>
      <c r="K80" s="98"/>
      <c r="L80" s="50" t="s">
        <v>150</v>
      </c>
      <c r="M80" s="99" t="s">
        <v>152</v>
      </c>
      <c r="N80" s="100"/>
      <c r="O80" s="101"/>
    </row>
    <row r="81" spans="1:14" ht="13.5" thickBot="1">
      <c r="A81" s="15"/>
      <c r="B81" s="78"/>
      <c r="C81" s="79"/>
      <c r="D81" s="80"/>
      <c r="E81" s="35"/>
      <c r="F81" s="32"/>
      <c r="G81" s="32"/>
      <c r="H81" s="32">
        <v>169782</v>
      </c>
      <c r="I81" s="60" t="s">
        <v>238</v>
      </c>
      <c r="J81" s="105" t="s">
        <v>149</v>
      </c>
      <c r="K81" s="106"/>
      <c r="L81" s="11" t="s">
        <v>151</v>
      </c>
      <c r="M81" s="85"/>
      <c r="N81" s="107"/>
    </row>
    <row r="82" spans="1:15" ht="12.75">
      <c r="A82" s="12">
        <v>35</v>
      </c>
      <c r="B82" s="61" t="s">
        <v>159</v>
      </c>
      <c r="C82" s="62"/>
      <c r="D82" s="63"/>
      <c r="E82" s="19" t="s">
        <v>160</v>
      </c>
      <c r="F82" s="31">
        <v>2</v>
      </c>
      <c r="G82" s="52"/>
      <c r="H82" s="25"/>
      <c r="I82" s="1" t="s">
        <v>35</v>
      </c>
      <c r="J82" s="95" t="s">
        <v>155</v>
      </c>
      <c r="K82" s="96"/>
      <c r="L82" s="50" t="s">
        <v>157</v>
      </c>
      <c r="M82" s="87" t="s">
        <v>158</v>
      </c>
      <c r="N82" s="88"/>
      <c r="O82" s="89"/>
    </row>
    <row r="83" spans="1:14" ht="13.5" thickBot="1">
      <c r="A83" s="15"/>
      <c r="B83" s="78" t="s">
        <v>161</v>
      </c>
      <c r="C83" s="79"/>
      <c r="D83" s="80"/>
      <c r="E83" s="35"/>
      <c r="F83" s="32"/>
      <c r="G83" s="32"/>
      <c r="H83" s="32">
        <v>75432.11</v>
      </c>
      <c r="I83" s="60" t="s">
        <v>154</v>
      </c>
      <c r="J83" s="105" t="s">
        <v>156</v>
      </c>
      <c r="K83" s="106"/>
      <c r="L83" s="11" t="s">
        <v>145</v>
      </c>
      <c r="M83" s="85"/>
      <c r="N83" s="107"/>
    </row>
    <row r="84" spans="1:15" ht="12.75">
      <c r="A84" s="12">
        <v>36</v>
      </c>
      <c r="B84" s="110" t="s">
        <v>162</v>
      </c>
      <c r="C84" s="111"/>
      <c r="D84" s="112"/>
      <c r="E84" s="19" t="s">
        <v>40</v>
      </c>
      <c r="F84" s="31">
        <v>1</v>
      </c>
      <c r="G84" s="52"/>
      <c r="H84" s="25"/>
      <c r="I84" s="1" t="s">
        <v>3</v>
      </c>
      <c r="J84" s="97" t="s">
        <v>172</v>
      </c>
      <c r="K84" s="98"/>
      <c r="L84" s="50" t="s">
        <v>164</v>
      </c>
      <c r="M84" s="87" t="s">
        <v>166</v>
      </c>
      <c r="N84" s="88"/>
      <c r="O84" s="89"/>
    </row>
    <row r="85" spans="1:15" ht="13.5" thickBot="1">
      <c r="A85" s="15"/>
      <c r="B85" s="108"/>
      <c r="C85" s="108"/>
      <c r="D85" s="109"/>
      <c r="E85" s="35"/>
      <c r="F85" s="32"/>
      <c r="G85" s="32"/>
      <c r="H85" s="32">
        <v>1026.8</v>
      </c>
      <c r="I85" s="37" t="s">
        <v>163</v>
      </c>
      <c r="J85" s="81" t="s">
        <v>26</v>
      </c>
      <c r="K85" s="82"/>
      <c r="L85" s="11" t="s">
        <v>165</v>
      </c>
      <c r="M85" s="85"/>
      <c r="N85" s="86"/>
      <c r="O85" s="49"/>
    </row>
    <row r="86" spans="1:14" ht="12.75">
      <c r="A86" s="12">
        <v>37</v>
      </c>
      <c r="B86" s="66" t="s">
        <v>52</v>
      </c>
      <c r="C86" s="67"/>
      <c r="D86" s="68"/>
      <c r="E86" s="19" t="s">
        <v>16</v>
      </c>
      <c r="F86" s="31">
        <v>1</v>
      </c>
      <c r="G86" s="31"/>
      <c r="H86" s="25"/>
      <c r="I86" s="1" t="s">
        <v>3</v>
      </c>
      <c r="J86" s="64" t="s">
        <v>32</v>
      </c>
      <c r="K86" s="65"/>
      <c r="L86" s="55" t="s">
        <v>28</v>
      </c>
      <c r="M86" s="69" t="s">
        <v>30</v>
      </c>
      <c r="N86" s="70"/>
    </row>
    <row r="87" spans="1:14" ht="13.5" thickBot="1">
      <c r="A87" s="15"/>
      <c r="B87" s="102" t="s">
        <v>53</v>
      </c>
      <c r="C87" s="103"/>
      <c r="D87" s="104"/>
      <c r="E87" s="35"/>
      <c r="F87" s="32"/>
      <c r="G87" s="32"/>
      <c r="H87" s="32">
        <v>1700</v>
      </c>
      <c r="I87" s="37" t="s">
        <v>27</v>
      </c>
      <c r="J87" s="81" t="s">
        <v>26</v>
      </c>
      <c r="K87" s="82"/>
      <c r="L87" s="11" t="s">
        <v>29</v>
      </c>
      <c r="M87" s="78"/>
      <c r="N87" s="80"/>
    </row>
    <row r="88" spans="1:15" ht="12.75">
      <c r="A88" s="12">
        <v>38</v>
      </c>
      <c r="B88" s="87" t="s">
        <v>173</v>
      </c>
      <c r="C88" s="88"/>
      <c r="D88" s="89"/>
      <c r="E88" s="19" t="s">
        <v>16</v>
      </c>
      <c r="F88" s="31">
        <v>4</v>
      </c>
      <c r="G88" s="52"/>
      <c r="H88" s="25"/>
      <c r="I88" s="1" t="s">
        <v>3</v>
      </c>
      <c r="J88" s="72" t="s">
        <v>174</v>
      </c>
      <c r="K88" s="73"/>
      <c r="L88" s="50" t="s">
        <v>175</v>
      </c>
      <c r="M88" s="133" t="s">
        <v>226</v>
      </c>
      <c r="N88" s="126"/>
      <c r="O88" s="70"/>
    </row>
    <row r="89" spans="1:15" ht="13.5" thickBot="1">
      <c r="A89" s="15"/>
      <c r="B89" s="47" t="s">
        <v>177</v>
      </c>
      <c r="C89" s="48"/>
      <c r="D89" s="49"/>
      <c r="E89" s="35"/>
      <c r="F89" s="32"/>
      <c r="G89" s="32"/>
      <c r="H89" s="32">
        <v>29250</v>
      </c>
      <c r="I89" s="37" t="s">
        <v>27</v>
      </c>
      <c r="J89" s="81" t="s">
        <v>26</v>
      </c>
      <c r="K89" s="82"/>
      <c r="L89" s="71" t="s">
        <v>176</v>
      </c>
      <c r="M89" s="83" t="s">
        <v>227</v>
      </c>
      <c r="N89" s="84"/>
      <c r="O89" s="49">
        <f>SUM(A89:N89)</f>
        <v>29250</v>
      </c>
    </row>
    <row r="90" spans="1:15" ht="12.75">
      <c r="A90" s="12">
        <v>39</v>
      </c>
      <c r="B90" s="87" t="s">
        <v>173</v>
      </c>
      <c r="C90" s="88"/>
      <c r="D90" s="89"/>
      <c r="E90" s="19" t="s">
        <v>16</v>
      </c>
      <c r="F90" s="31">
        <v>4</v>
      </c>
      <c r="G90" s="52"/>
      <c r="H90" s="25"/>
      <c r="I90" s="1" t="s">
        <v>3</v>
      </c>
      <c r="J90" s="90" t="s">
        <v>178</v>
      </c>
      <c r="K90" s="91"/>
      <c r="L90" s="50" t="s">
        <v>179</v>
      </c>
      <c r="M90" s="87" t="s">
        <v>228</v>
      </c>
      <c r="N90" s="88"/>
      <c r="O90" s="89"/>
    </row>
    <row r="91" spans="1:15" ht="13.5" thickBot="1">
      <c r="A91" s="15"/>
      <c r="B91" s="78" t="s">
        <v>177</v>
      </c>
      <c r="C91" s="79"/>
      <c r="D91" s="80"/>
      <c r="E91" s="35"/>
      <c r="F91" s="32"/>
      <c r="G91" s="32"/>
      <c r="H91" s="32">
        <v>28750</v>
      </c>
      <c r="I91" s="37" t="s">
        <v>27</v>
      </c>
      <c r="J91" s="81" t="s">
        <v>26</v>
      </c>
      <c r="K91" s="82"/>
      <c r="L91" s="71" t="s">
        <v>176</v>
      </c>
      <c r="M91" s="83" t="s">
        <v>227</v>
      </c>
      <c r="N91" s="84"/>
      <c r="O91" s="49">
        <f>SUM(A91:N91)</f>
        <v>28750</v>
      </c>
    </row>
    <row r="92" spans="1:15" ht="12.75">
      <c r="A92" s="12">
        <v>40</v>
      </c>
      <c r="B92" s="87" t="s">
        <v>173</v>
      </c>
      <c r="C92" s="88"/>
      <c r="D92" s="89"/>
      <c r="E92" s="19" t="s">
        <v>16</v>
      </c>
      <c r="F92" s="31">
        <v>5</v>
      </c>
      <c r="G92" s="52"/>
      <c r="H92" s="25"/>
      <c r="I92" s="1" t="s">
        <v>3</v>
      </c>
      <c r="J92" s="90" t="s">
        <v>54</v>
      </c>
      <c r="K92" s="91"/>
      <c r="L92" s="55" t="s">
        <v>181</v>
      </c>
      <c r="M92" s="87" t="s">
        <v>229</v>
      </c>
      <c r="N92" s="88"/>
      <c r="O92" s="89"/>
    </row>
    <row r="93" spans="1:15" ht="13.5" thickBot="1">
      <c r="A93" s="15"/>
      <c r="B93" s="78" t="s">
        <v>180</v>
      </c>
      <c r="C93" s="79"/>
      <c r="D93" s="80"/>
      <c r="E93" s="35"/>
      <c r="F93" s="32"/>
      <c r="G93" s="32"/>
      <c r="H93" s="32">
        <v>41050</v>
      </c>
      <c r="I93" s="37" t="s">
        <v>27</v>
      </c>
      <c r="J93" s="81" t="s">
        <v>26</v>
      </c>
      <c r="K93" s="82"/>
      <c r="L93" s="71" t="s">
        <v>176</v>
      </c>
      <c r="M93" s="83" t="s">
        <v>227</v>
      </c>
      <c r="N93" s="84"/>
      <c r="O93" s="49">
        <f>SUM(A93:N93)</f>
        <v>41050</v>
      </c>
    </row>
    <row r="94" spans="1:15" ht="12.75">
      <c r="A94" s="12">
        <v>41</v>
      </c>
      <c r="B94" s="92" t="s">
        <v>182</v>
      </c>
      <c r="C94" s="93"/>
      <c r="D94" s="94"/>
      <c r="E94" s="19" t="s">
        <v>16</v>
      </c>
      <c r="F94" s="31">
        <v>2</v>
      </c>
      <c r="G94" s="52"/>
      <c r="H94" s="25"/>
      <c r="I94" s="1" t="s">
        <v>183</v>
      </c>
      <c r="J94" s="90" t="s">
        <v>54</v>
      </c>
      <c r="K94" s="91"/>
      <c r="L94" s="50" t="s">
        <v>186</v>
      </c>
      <c r="M94" s="87" t="s">
        <v>230</v>
      </c>
      <c r="N94" s="88"/>
      <c r="O94" s="89"/>
    </row>
    <row r="95" spans="1:15" ht="13.5" thickBot="1">
      <c r="A95" s="15"/>
      <c r="B95" s="78" t="s">
        <v>180</v>
      </c>
      <c r="C95" s="79"/>
      <c r="D95" s="80"/>
      <c r="E95" s="35"/>
      <c r="F95" s="32"/>
      <c r="G95" s="32"/>
      <c r="H95" s="32">
        <v>6300</v>
      </c>
      <c r="I95" s="37" t="s">
        <v>184</v>
      </c>
      <c r="J95" s="81" t="s">
        <v>26</v>
      </c>
      <c r="K95" s="82"/>
      <c r="L95" s="71" t="s">
        <v>185</v>
      </c>
      <c r="M95" s="83" t="s">
        <v>227</v>
      </c>
      <c r="N95" s="84"/>
      <c r="O95" s="49">
        <f>SUM(A95:N95)</f>
        <v>6300</v>
      </c>
    </row>
    <row r="96" spans="1:15" ht="12.75">
      <c r="A96" s="12">
        <v>42</v>
      </c>
      <c r="B96" s="87" t="s">
        <v>173</v>
      </c>
      <c r="C96" s="88"/>
      <c r="D96" s="89"/>
      <c r="E96" s="19" t="s">
        <v>16</v>
      </c>
      <c r="F96" s="31">
        <v>6</v>
      </c>
      <c r="G96" s="52"/>
      <c r="H96" s="25"/>
      <c r="I96" s="1" t="s">
        <v>3</v>
      </c>
      <c r="J96" s="90" t="s">
        <v>187</v>
      </c>
      <c r="K96" s="91"/>
      <c r="L96" s="50" t="s">
        <v>189</v>
      </c>
      <c r="M96" s="87" t="s">
        <v>231</v>
      </c>
      <c r="N96" s="88"/>
      <c r="O96" s="89"/>
    </row>
    <row r="97" spans="1:15" ht="13.5" thickBot="1">
      <c r="A97" s="15"/>
      <c r="B97" s="78" t="s">
        <v>188</v>
      </c>
      <c r="C97" s="79"/>
      <c r="D97" s="80"/>
      <c r="E97" s="35"/>
      <c r="F97" s="32"/>
      <c r="G97" s="32"/>
      <c r="H97" s="32">
        <v>42500</v>
      </c>
      <c r="I97" s="37" t="s">
        <v>27</v>
      </c>
      <c r="J97" s="81" t="s">
        <v>192</v>
      </c>
      <c r="K97" s="82"/>
      <c r="L97" s="71" t="s">
        <v>176</v>
      </c>
      <c r="M97" s="83" t="s">
        <v>227</v>
      </c>
      <c r="N97" s="84"/>
      <c r="O97" s="49">
        <f>SUM(A97:N97)</f>
        <v>42500</v>
      </c>
    </row>
    <row r="98" spans="1:15" ht="12.75">
      <c r="A98" s="12">
        <v>43</v>
      </c>
      <c r="B98" s="92" t="s">
        <v>191</v>
      </c>
      <c r="C98" s="93"/>
      <c r="D98" s="94"/>
      <c r="E98" s="19" t="s">
        <v>16</v>
      </c>
      <c r="F98" s="31">
        <v>2</v>
      </c>
      <c r="G98" s="52"/>
      <c r="H98" s="25"/>
      <c r="I98" s="1" t="s">
        <v>183</v>
      </c>
      <c r="J98" s="90" t="s">
        <v>187</v>
      </c>
      <c r="K98" s="91"/>
      <c r="L98" s="50" t="s">
        <v>193</v>
      </c>
      <c r="M98" s="87" t="s">
        <v>232</v>
      </c>
      <c r="N98" s="88"/>
      <c r="O98" s="89"/>
    </row>
    <row r="99" spans="1:15" ht="13.5" thickBot="1">
      <c r="A99" s="15"/>
      <c r="B99" s="78" t="s">
        <v>190</v>
      </c>
      <c r="C99" s="79"/>
      <c r="D99" s="80"/>
      <c r="E99" s="35" t="s">
        <v>16</v>
      </c>
      <c r="F99" s="32">
        <v>2</v>
      </c>
      <c r="G99" s="32"/>
      <c r="H99" s="32">
        <v>29370</v>
      </c>
      <c r="I99" s="37" t="s">
        <v>184</v>
      </c>
      <c r="J99" s="81" t="s">
        <v>26</v>
      </c>
      <c r="K99" s="82"/>
      <c r="L99" s="71" t="s">
        <v>194</v>
      </c>
      <c r="M99" s="83" t="s">
        <v>227</v>
      </c>
      <c r="N99" s="84"/>
      <c r="O99" s="49">
        <f>SUM(A99:N99)</f>
        <v>29372</v>
      </c>
    </row>
    <row r="100" spans="1:15" ht="12.75">
      <c r="A100" s="12">
        <v>44</v>
      </c>
      <c r="B100" s="87" t="s">
        <v>173</v>
      </c>
      <c r="C100" s="88"/>
      <c r="D100" s="89"/>
      <c r="E100" s="19" t="s">
        <v>16</v>
      </c>
      <c r="F100" s="31">
        <v>3</v>
      </c>
      <c r="G100" s="52"/>
      <c r="H100" s="25"/>
      <c r="I100" s="1" t="s">
        <v>3</v>
      </c>
      <c r="J100" s="90" t="s">
        <v>195</v>
      </c>
      <c r="K100" s="91"/>
      <c r="L100" s="55" t="s">
        <v>197</v>
      </c>
      <c r="M100" s="87" t="s">
        <v>233</v>
      </c>
      <c r="N100" s="88"/>
      <c r="O100" s="89"/>
    </row>
    <row r="101" spans="1:15" ht="13.5" thickBot="1">
      <c r="A101" s="15"/>
      <c r="B101" s="78" t="s">
        <v>188</v>
      </c>
      <c r="C101" s="79"/>
      <c r="D101" s="80"/>
      <c r="E101" s="35"/>
      <c r="F101" s="32"/>
      <c r="G101" s="32"/>
      <c r="H101" s="32">
        <v>23350</v>
      </c>
      <c r="I101" s="37" t="s">
        <v>27</v>
      </c>
      <c r="J101" s="81" t="s">
        <v>196</v>
      </c>
      <c r="K101" s="82"/>
      <c r="L101" s="71" t="s">
        <v>198</v>
      </c>
      <c r="M101" s="83" t="s">
        <v>227</v>
      </c>
      <c r="N101" s="84"/>
      <c r="O101" s="49">
        <f>SUM(A101:N101)</f>
        <v>23350</v>
      </c>
    </row>
    <row r="102" spans="1:15" ht="12.75">
      <c r="A102" s="12">
        <v>45</v>
      </c>
      <c r="B102" s="92" t="s">
        <v>191</v>
      </c>
      <c r="C102" s="93"/>
      <c r="D102" s="94"/>
      <c r="E102" s="19" t="s">
        <v>16</v>
      </c>
      <c r="F102" s="31">
        <v>1</v>
      </c>
      <c r="G102" s="52"/>
      <c r="H102" s="25"/>
      <c r="I102" s="1" t="s">
        <v>183</v>
      </c>
      <c r="J102" s="90" t="s">
        <v>195</v>
      </c>
      <c r="K102" s="91"/>
      <c r="L102" s="50" t="s">
        <v>199</v>
      </c>
      <c r="M102" s="87" t="s">
        <v>234</v>
      </c>
      <c r="N102" s="88"/>
      <c r="O102" s="89"/>
    </row>
    <row r="103" spans="1:15" ht="13.5" thickBot="1">
      <c r="A103" s="15"/>
      <c r="B103" s="78" t="s">
        <v>190</v>
      </c>
      <c r="C103" s="79"/>
      <c r="D103" s="80"/>
      <c r="E103" s="35" t="s">
        <v>16</v>
      </c>
      <c r="F103" s="32">
        <v>1</v>
      </c>
      <c r="G103" s="32"/>
      <c r="H103" s="32">
        <v>14685</v>
      </c>
      <c r="I103" s="37" t="s">
        <v>184</v>
      </c>
      <c r="J103" s="81" t="s">
        <v>26</v>
      </c>
      <c r="K103" s="82"/>
      <c r="L103" s="71" t="s">
        <v>198</v>
      </c>
      <c r="M103" s="83" t="s">
        <v>227</v>
      </c>
      <c r="N103" s="84"/>
      <c r="O103" s="49">
        <f>SUM(A103:N103)</f>
        <v>14686</v>
      </c>
    </row>
    <row r="104" spans="1:15" ht="12.75">
      <c r="A104" s="12">
        <v>46</v>
      </c>
      <c r="B104" s="87" t="s">
        <v>173</v>
      </c>
      <c r="C104" s="88"/>
      <c r="D104" s="89"/>
      <c r="E104" s="19" t="s">
        <v>16</v>
      </c>
      <c r="F104" s="31">
        <v>3</v>
      </c>
      <c r="G104" s="52"/>
      <c r="H104" s="25"/>
      <c r="I104" s="1" t="s">
        <v>3</v>
      </c>
      <c r="J104" s="90" t="s">
        <v>201</v>
      </c>
      <c r="K104" s="91"/>
      <c r="L104" s="50" t="s">
        <v>200</v>
      </c>
      <c r="M104" s="87" t="s">
        <v>229</v>
      </c>
      <c r="N104" s="88"/>
      <c r="O104" s="89"/>
    </row>
    <row r="105" spans="1:15" ht="13.5" thickBot="1">
      <c r="A105" s="15"/>
      <c r="B105" s="78" t="s">
        <v>188</v>
      </c>
      <c r="C105" s="79"/>
      <c r="D105" s="80"/>
      <c r="E105" s="35"/>
      <c r="F105" s="32"/>
      <c r="G105" s="32"/>
      <c r="H105" s="32">
        <v>23850</v>
      </c>
      <c r="I105" s="37" t="s">
        <v>27</v>
      </c>
      <c r="J105" s="81" t="s">
        <v>196</v>
      </c>
      <c r="K105" s="82"/>
      <c r="L105" s="71" t="s">
        <v>176</v>
      </c>
      <c r="M105" s="83" t="s">
        <v>227</v>
      </c>
      <c r="N105" s="84"/>
      <c r="O105" s="49">
        <f>SUM(A105:N105)</f>
        <v>23850</v>
      </c>
    </row>
    <row r="106" spans="1:15" ht="12.75">
      <c r="A106" s="12">
        <v>47</v>
      </c>
      <c r="B106" s="92" t="s">
        <v>191</v>
      </c>
      <c r="C106" s="93"/>
      <c r="D106" s="94"/>
      <c r="E106" s="19" t="s">
        <v>16</v>
      </c>
      <c r="F106" s="31">
        <v>1</v>
      </c>
      <c r="G106" s="52"/>
      <c r="H106" s="25"/>
      <c r="I106" s="1" t="s">
        <v>183</v>
      </c>
      <c r="J106" s="90" t="s">
        <v>201</v>
      </c>
      <c r="K106" s="91"/>
      <c r="L106" s="50" t="s">
        <v>202</v>
      </c>
      <c r="M106" s="87" t="s">
        <v>235</v>
      </c>
      <c r="N106" s="88"/>
      <c r="O106" s="89"/>
    </row>
    <row r="107" spans="1:15" ht="13.5" thickBot="1">
      <c r="A107" s="15"/>
      <c r="B107" s="78" t="s">
        <v>190</v>
      </c>
      <c r="C107" s="79"/>
      <c r="D107" s="80"/>
      <c r="E107" s="35" t="s">
        <v>16</v>
      </c>
      <c r="F107" s="32">
        <v>1</v>
      </c>
      <c r="G107" s="32"/>
      <c r="H107" s="32">
        <v>14685</v>
      </c>
      <c r="I107" s="37" t="s">
        <v>184</v>
      </c>
      <c r="J107" s="81" t="s">
        <v>26</v>
      </c>
      <c r="K107" s="82"/>
      <c r="L107" s="71" t="s">
        <v>203</v>
      </c>
      <c r="M107" s="83" t="s">
        <v>227</v>
      </c>
      <c r="N107" s="84"/>
      <c r="O107" s="49">
        <f>SUM(A107:N107)</f>
        <v>14686</v>
      </c>
    </row>
    <row r="108" spans="1:15" ht="12.75">
      <c r="A108" s="12">
        <v>48</v>
      </c>
      <c r="B108" s="87" t="s">
        <v>173</v>
      </c>
      <c r="C108" s="88"/>
      <c r="D108" s="89"/>
      <c r="E108" s="19" t="s">
        <v>16</v>
      </c>
      <c r="F108" s="31">
        <v>4</v>
      </c>
      <c r="G108" s="52"/>
      <c r="H108" s="25"/>
      <c r="I108" s="1" t="s">
        <v>3</v>
      </c>
      <c r="J108" s="90" t="s">
        <v>111</v>
      </c>
      <c r="K108" s="91"/>
      <c r="L108" s="50" t="s">
        <v>204</v>
      </c>
      <c r="M108" s="87" t="s">
        <v>236</v>
      </c>
      <c r="N108" s="88"/>
      <c r="O108" s="89"/>
    </row>
    <row r="109" spans="1:15" ht="13.5" thickBot="1">
      <c r="A109" s="15"/>
      <c r="B109" s="78" t="s">
        <v>188</v>
      </c>
      <c r="C109" s="79"/>
      <c r="D109" s="80"/>
      <c r="E109" s="35"/>
      <c r="F109" s="32"/>
      <c r="G109" s="32"/>
      <c r="H109" s="32">
        <v>29250</v>
      </c>
      <c r="I109" s="37" t="s">
        <v>27</v>
      </c>
      <c r="J109" s="81" t="s">
        <v>196</v>
      </c>
      <c r="K109" s="82"/>
      <c r="L109" s="71" t="s">
        <v>176</v>
      </c>
      <c r="M109" s="83" t="s">
        <v>227</v>
      </c>
      <c r="N109" s="84"/>
      <c r="O109" s="49">
        <f>SUM(A109:N109)</f>
        <v>29250</v>
      </c>
    </row>
    <row r="110" spans="1:15" ht="12.75">
      <c r="A110" s="12">
        <v>49</v>
      </c>
      <c r="B110" s="87" t="s">
        <v>173</v>
      </c>
      <c r="C110" s="88"/>
      <c r="D110" s="89"/>
      <c r="E110" s="19" t="s">
        <v>16</v>
      </c>
      <c r="F110" s="31">
        <v>4</v>
      </c>
      <c r="G110" s="52"/>
      <c r="H110" s="25"/>
      <c r="I110" s="1" t="s">
        <v>3</v>
      </c>
      <c r="J110" s="90" t="s">
        <v>205</v>
      </c>
      <c r="K110" s="91"/>
      <c r="L110" s="50" t="s">
        <v>206</v>
      </c>
      <c r="M110" s="87" t="s">
        <v>236</v>
      </c>
      <c r="N110" s="88"/>
      <c r="O110" s="89"/>
    </row>
    <row r="111" spans="1:15" ht="13.5" thickBot="1">
      <c r="A111" s="15"/>
      <c r="B111" s="78" t="s">
        <v>188</v>
      </c>
      <c r="C111" s="79"/>
      <c r="D111" s="80"/>
      <c r="E111" s="35"/>
      <c r="F111" s="32"/>
      <c r="G111" s="32"/>
      <c r="H111" s="32">
        <v>31200</v>
      </c>
      <c r="I111" s="37" t="s">
        <v>27</v>
      </c>
      <c r="J111" s="81" t="s">
        <v>196</v>
      </c>
      <c r="K111" s="82"/>
      <c r="L111" s="71" t="s">
        <v>176</v>
      </c>
      <c r="M111" s="83" t="s">
        <v>227</v>
      </c>
      <c r="N111" s="84"/>
      <c r="O111" s="49">
        <f>SUM(A111:N111)</f>
        <v>31200</v>
      </c>
    </row>
    <row r="112" spans="1:15" ht="12.75">
      <c r="A112" s="12">
        <v>50</v>
      </c>
      <c r="B112" s="92" t="s">
        <v>191</v>
      </c>
      <c r="C112" s="93"/>
      <c r="D112" s="94"/>
      <c r="E112" s="19" t="s">
        <v>16</v>
      </c>
      <c r="F112" s="31">
        <v>1</v>
      </c>
      <c r="G112" s="52"/>
      <c r="H112" s="25"/>
      <c r="I112" s="1" t="s">
        <v>183</v>
      </c>
      <c r="J112" s="90" t="s">
        <v>51</v>
      </c>
      <c r="K112" s="91"/>
      <c r="L112" s="50" t="s">
        <v>208</v>
      </c>
      <c r="M112" s="87" t="s">
        <v>233</v>
      </c>
      <c r="N112" s="88"/>
      <c r="O112" s="89"/>
    </row>
    <row r="113" spans="1:15" ht="13.5" thickBot="1">
      <c r="A113" s="15"/>
      <c r="B113" s="78" t="s">
        <v>190</v>
      </c>
      <c r="C113" s="79"/>
      <c r="D113" s="80"/>
      <c r="E113" s="35" t="s">
        <v>16</v>
      </c>
      <c r="F113" s="32">
        <v>1</v>
      </c>
      <c r="G113" s="32"/>
      <c r="H113" s="32">
        <v>14685</v>
      </c>
      <c r="I113" s="37" t="s">
        <v>184</v>
      </c>
      <c r="J113" s="81" t="s">
        <v>26</v>
      </c>
      <c r="K113" s="82"/>
      <c r="L113" s="71" t="s">
        <v>207</v>
      </c>
      <c r="M113" s="83" t="s">
        <v>227</v>
      </c>
      <c r="N113" s="84"/>
      <c r="O113" s="49">
        <f>SUM(A113:N113)</f>
        <v>14686</v>
      </c>
    </row>
    <row r="114" spans="1:15" ht="12.75">
      <c r="A114" s="12">
        <v>51</v>
      </c>
      <c r="B114" s="87" t="s">
        <v>173</v>
      </c>
      <c r="C114" s="88"/>
      <c r="D114" s="89"/>
      <c r="E114" s="19" t="s">
        <v>16</v>
      </c>
      <c r="F114" s="31">
        <v>4</v>
      </c>
      <c r="G114" s="52"/>
      <c r="H114" s="25"/>
      <c r="I114" s="1" t="s">
        <v>3</v>
      </c>
      <c r="J114" s="90" t="s">
        <v>209</v>
      </c>
      <c r="K114" s="91"/>
      <c r="L114" s="55" t="s">
        <v>210</v>
      </c>
      <c r="M114" s="87" t="s">
        <v>234</v>
      </c>
      <c r="N114" s="88"/>
      <c r="O114" s="89"/>
    </row>
    <row r="115" spans="1:15" ht="13.5" thickBot="1">
      <c r="A115" s="15"/>
      <c r="B115" s="78" t="s">
        <v>188</v>
      </c>
      <c r="C115" s="79"/>
      <c r="D115" s="80"/>
      <c r="E115" s="35"/>
      <c r="F115" s="32"/>
      <c r="G115" s="32"/>
      <c r="H115" s="32">
        <v>31200</v>
      </c>
      <c r="I115" s="37" t="s">
        <v>27</v>
      </c>
      <c r="J115" s="81" t="s">
        <v>196</v>
      </c>
      <c r="K115" s="82"/>
      <c r="L115" s="71" t="s">
        <v>176</v>
      </c>
      <c r="M115" s="83" t="s">
        <v>227</v>
      </c>
      <c r="N115" s="84"/>
      <c r="O115" s="49">
        <f>SUM(A115:N115)</f>
        <v>31200</v>
      </c>
    </row>
    <row r="116" spans="1:15" ht="12.75">
      <c r="A116" s="12">
        <v>52</v>
      </c>
      <c r="B116" s="87" t="s">
        <v>173</v>
      </c>
      <c r="C116" s="88"/>
      <c r="D116" s="89"/>
      <c r="E116" s="19" t="s">
        <v>16</v>
      </c>
      <c r="F116" s="31">
        <v>3</v>
      </c>
      <c r="G116" s="52"/>
      <c r="H116" s="25"/>
      <c r="I116" s="1" t="s">
        <v>3</v>
      </c>
      <c r="J116" s="90" t="s">
        <v>211</v>
      </c>
      <c r="K116" s="91"/>
      <c r="L116" s="55" t="s">
        <v>212</v>
      </c>
      <c r="M116" s="87" t="s">
        <v>228</v>
      </c>
      <c r="N116" s="88"/>
      <c r="O116" s="89"/>
    </row>
    <row r="117" spans="1:15" ht="13.5" thickBot="1">
      <c r="A117" s="15"/>
      <c r="B117" s="78" t="s">
        <v>188</v>
      </c>
      <c r="C117" s="79"/>
      <c r="D117" s="80"/>
      <c r="E117" s="35"/>
      <c r="F117" s="32"/>
      <c r="G117" s="32"/>
      <c r="H117" s="32">
        <v>23850</v>
      </c>
      <c r="I117" s="37" t="s">
        <v>27</v>
      </c>
      <c r="J117" s="81" t="s">
        <v>196</v>
      </c>
      <c r="K117" s="82"/>
      <c r="L117" s="71" t="s">
        <v>176</v>
      </c>
      <c r="M117" s="83" t="s">
        <v>227</v>
      </c>
      <c r="N117" s="84"/>
      <c r="O117" s="49">
        <f>SUM(A117:N117)</f>
        <v>23850</v>
      </c>
    </row>
    <row r="118" spans="1:15" ht="12.75">
      <c r="A118" s="12">
        <v>53</v>
      </c>
      <c r="B118" s="92" t="s">
        <v>191</v>
      </c>
      <c r="C118" s="93"/>
      <c r="D118" s="94"/>
      <c r="E118" s="19" t="s">
        <v>16</v>
      </c>
      <c r="F118" s="31">
        <v>1</v>
      </c>
      <c r="G118" s="52"/>
      <c r="H118" s="25"/>
      <c r="I118" s="1" t="s">
        <v>183</v>
      </c>
      <c r="J118" s="90" t="s">
        <v>211</v>
      </c>
      <c r="K118" s="91"/>
      <c r="L118" s="50" t="s">
        <v>213</v>
      </c>
      <c r="M118" s="87" t="s">
        <v>234</v>
      </c>
      <c r="N118" s="88"/>
      <c r="O118" s="89"/>
    </row>
    <row r="119" spans="1:15" ht="13.5" thickBot="1">
      <c r="A119" s="15"/>
      <c r="B119" s="78" t="s">
        <v>190</v>
      </c>
      <c r="C119" s="79"/>
      <c r="D119" s="80"/>
      <c r="E119" s="35" t="s">
        <v>16</v>
      </c>
      <c r="F119" s="32">
        <v>1</v>
      </c>
      <c r="G119" s="32"/>
      <c r="H119" s="32">
        <v>14685</v>
      </c>
      <c r="I119" s="37" t="s">
        <v>184</v>
      </c>
      <c r="J119" s="81" t="s">
        <v>26</v>
      </c>
      <c r="K119" s="82"/>
      <c r="L119" s="71" t="s">
        <v>203</v>
      </c>
      <c r="M119" s="83" t="s">
        <v>227</v>
      </c>
      <c r="N119" s="84"/>
      <c r="O119" s="49">
        <f>SUM(A119:N119)</f>
        <v>14686</v>
      </c>
    </row>
    <row r="120" spans="1:15" ht="12.75">
      <c r="A120" s="12">
        <v>54</v>
      </c>
      <c r="B120" s="87" t="s">
        <v>173</v>
      </c>
      <c r="C120" s="88"/>
      <c r="D120" s="89"/>
      <c r="E120" s="19" t="s">
        <v>16</v>
      </c>
      <c r="F120" s="31">
        <v>1</v>
      </c>
      <c r="G120" s="52"/>
      <c r="H120" s="25"/>
      <c r="I120" s="1" t="s">
        <v>3</v>
      </c>
      <c r="J120" s="90" t="s">
        <v>214</v>
      </c>
      <c r="K120" s="91"/>
      <c r="L120" s="55" t="s">
        <v>215</v>
      </c>
      <c r="M120" s="87" t="s">
        <v>233</v>
      </c>
      <c r="N120" s="88"/>
      <c r="O120" s="89"/>
    </row>
    <row r="121" spans="1:15" ht="13.5" thickBot="1">
      <c r="A121" s="15"/>
      <c r="B121" s="78" t="s">
        <v>188</v>
      </c>
      <c r="C121" s="79"/>
      <c r="D121" s="80"/>
      <c r="E121" s="35"/>
      <c r="F121" s="32"/>
      <c r="G121" s="32"/>
      <c r="H121" s="32">
        <v>8050</v>
      </c>
      <c r="I121" s="37" t="s">
        <v>27</v>
      </c>
      <c r="J121" s="81" t="s">
        <v>196</v>
      </c>
      <c r="K121" s="82"/>
      <c r="L121" s="71" t="s">
        <v>176</v>
      </c>
      <c r="M121" s="83" t="s">
        <v>227</v>
      </c>
      <c r="N121" s="84"/>
      <c r="O121" s="49">
        <f>SUM(A121:N121)</f>
        <v>8050</v>
      </c>
    </row>
    <row r="123" spans="7:8" ht="12.75">
      <c r="G123" s="58" t="s">
        <v>21</v>
      </c>
      <c r="H123" s="57">
        <f>SUM(H75:H122)</f>
        <v>664881.06</v>
      </c>
    </row>
    <row r="125" spans="7:8" ht="12.75">
      <c r="G125" s="58" t="s">
        <v>38</v>
      </c>
      <c r="H125" s="57">
        <v>1001145.97</v>
      </c>
    </row>
    <row r="126" spans="7:8" ht="12.75">
      <c r="G126" s="58"/>
      <c r="H126" s="57"/>
    </row>
    <row r="128" ht="12.75">
      <c r="A128" s="57" t="s">
        <v>33</v>
      </c>
    </row>
    <row r="129" spans="7:8" ht="12.75">
      <c r="G129" s="58"/>
      <c r="H129" s="57"/>
    </row>
    <row r="131" ht="12.75">
      <c r="A131" s="57"/>
    </row>
  </sheetData>
  <sheetProtection/>
  <mergeCells count="317">
    <mergeCell ref="M40:O40"/>
    <mergeCell ref="M61:O61"/>
    <mergeCell ref="J57:K57"/>
    <mergeCell ref="M57:O57"/>
    <mergeCell ref="M44:O44"/>
    <mergeCell ref="J59:K59"/>
    <mergeCell ref="M59:O59"/>
    <mergeCell ref="B103:D103"/>
    <mergeCell ref="J103:K103"/>
    <mergeCell ref="M103:N103"/>
    <mergeCell ref="B104:D104"/>
    <mergeCell ref="J104:K104"/>
    <mergeCell ref="M104:O104"/>
    <mergeCell ref="M64:O64"/>
    <mergeCell ref="M65:O65"/>
    <mergeCell ref="B101:D101"/>
    <mergeCell ref="J101:K101"/>
    <mergeCell ref="M101:N101"/>
    <mergeCell ref="B102:D102"/>
    <mergeCell ref="J102:K102"/>
    <mergeCell ref="M102:O102"/>
    <mergeCell ref="M88:N88"/>
    <mergeCell ref="M89:N89"/>
    <mergeCell ref="B99:D99"/>
    <mergeCell ref="J99:K99"/>
    <mergeCell ref="M99:N99"/>
    <mergeCell ref="B100:D100"/>
    <mergeCell ref="J100:K100"/>
    <mergeCell ref="M100:O100"/>
    <mergeCell ref="B62:D62"/>
    <mergeCell ref="J65:K65"/>
    <mergeCell ref="J62:K62"/>
    <mergeCell ref="M62:O62"/>
    <mergeCell ref="J63:K63"/>
    <mergeCell ref="M63:O63"/>
    <mergeCell ref="B65:D65"/>
    <mergeCell ref="B63:D63"/>
    <mergeCell ref="B64:D64"/>
    <mergeCell ref="J64:K64"/>
    <mergeCell ref="B55:D55"/>
    <mergeCell ref="M43:O43"/>
    <mergeCell ref="M45:O45"/>
    <mergeCell ref="M49:O49"/>
    <mergeCell ref="M51:O51"/>
    <mergeCell ref="M53:O53"/>
    <mergeCell ref="M48:O48"/>
    <mergeCell ref="J55:K55"/>
    <mergeCell ref="B53:D53"/>
    <mergeCell ref="J53:K53"/>
    <mergeCell ref="B51:D51"/>
    <mergeCell ref="B54:D54"/>
    <mergeCell ref="J54:K54"/>
    <mergeCell ref="M54:O54"/>
    <mergeCell ref="B45:D45"/>
    <mergeCell ref="J49:K49"/>
    <mergeCell ref="B52:D52"/>
    <mergeCell ref="J52:K52"/>
    <mergeCell ref="M52:O52"/>
    <mergeCell ref="J51:K51"/>
    <mergeCell ref="B50:D50"/>
    <mergeCell ref="B46:D46"/>
    <mergeCell ref="M50:O50"/>
    <mergeCell ref="J46:K46"/>
    <mergeCell ref="J50:K50"/>
    <mergeCell ref="B47:D47"/>
    <mergeCell ref="B48:D48"/>
    <mergeCell ref="J48:K48"/>
    <mergeCell ref="M47:O47"/>
    <mergeCell ref="M46:O46"/>
    <mergeCell ref="B49:D49"/>
    <mergeCell ref="J44:K44"/>
    <mergeCell ref="B40:D40"/>
    <mergeCell ref="J47:K47"/>
    <mergeCell ref="J40:K40"/>
    <mergeCell ref="B43:D43"/>
    <mergeCell ref="J43:K43"/>
    <mergeCell ref="B44:D44"/>
    <mergeCell ref="J42:K42"/>
    <mergeCell ref="B42:D42"/>
    <mergeCell ref="B26:D26"/>
    <mergeCell ref="M41:O41"/>
    <mergeCell ref="M38:O38"/>
    <mergeCell ref="B41:D41"/>
    <mergeCell ref="J41:K41"/>
    <mergeCell ref="J26:K26"/>
    <mergeCell ref="J27:K27"/>
    <mergeCell ref="B32:D32"/>
    <mergeCell ref="J36:K36"/>
    <mergeCell ref="M39:O39"/>
    <mergeCell ref="J35:K35"/>
    <mergeCell ref="B35:D35"/>
    <mergeCell ref="B36:D36"/>
    <mergeCell ref="M32:O32"/>
    <mergeCell ref="M37:N37"/>
    <mergeCell ref="B23:D23"/>
    <mergeCell ref="B34:D34"/>
    <mergeCell ref="B31:D31"/>
    <mergeCell ref="B28:D28"/>
    <mergeCell ref="B27:D27"/>
    <mergeCell ref="B24:D24"/>
    <mergeCell ref="B25:D25"/>
    <mergeCell ref="M10:O10"/>
    <mergeCell ref="M12:O12"/>
    <mergeCell ref="M14:O14"/>
    <mergeCell ref="M16:O16"/>
    <mergeCell ref="M17:O17"/>
    <mergeCell ref="J17:K17"/>
    <mergeCell ref="J16:K16"/>
    <mergeCell ref="B17:D17"/>
    <mergeCell ref="B6:L6"/>
    <mergeCell ref="B12:D12"/>
    <mergeCell ref="F7:I7"/>
    <mergeCell ref="J12:K12"/>
    <mergeCell ref="J14:K14"/>
    <mergeCell ref="B14:D14"/>
    <mergeCell ref="B13:D13"/>
    <mergeCell ref="J13:K13"/>
    <mergeCell ref="B16:D16"/>
    <mergeCell ref="M18:O18"/>
    <mergeCell ref="J18:K18"/>
    <mergeCell ref="M13:O13"/>
    <mergeCell ref="B15:D15"/>
    <mergeCell ref="J15:K15"/>
    <mergeCell ref="M20:O20"/>
    <mergeCell ref="J22:K22"/>
    <mergeCell ref="B22:D22"/>
    <mergeCell ref="J20:K20"/>
    <mergeCell ref="B18:D18"/>
    <mergeCell ref="B20:D20"/>
    <mergeCell ref="B19:D19"/>
    <mergeCell ref="J19:K19"/>
    <mergeCell ref="M26:O26"/>
    <mergeCell ref="M23:O23"/>
    <mergeCell ref="M21:O21"/>
    <mergeCell ref="J25:K25"/>
    <mergeCell ref="M22:O22"/>
    <mergeCell ref="B21:D21"/>
    <mergeCell ref="J23:K23"/>
    <mergeCell ref="J21:K21"/>
    <mergeCell ref="M25:O25"/>
    <mergeCell ref="J24:K24"/>
    <mergeCell ref="J34:K34"/>
    <mergeCell ref="M34:O34"/>
    <mergeCell ref="M33:O33"/>
    <mergeCell ref="B29:D29"/>
    <mergeCell ref="J29:K29"/>
    <mergeCell ref="J28:K28"/>
    <mergeCell ref="B30:D30"/>
    <mergeCell ref="J31:K31"/>
    <mergeCell ref="M28:O28"/>
    <mergeCell ref="B33:D33"/>
    <mergeCell ref="M24:O24"/>
    <mergeCell ref="J45:K45"/>
    <mergeCell ref="J37:K37"/>
    <mergeCell ref="M30:O30"/>
    <mergeCell ref="M31:O31"/>
    <mergeCell ref="J30:K30"/>
    <mergeCell ref="J38:K38"/>
    <mergeCell ref="J32:K32"/>
    <mergeCell ref="M27:O27"/>
    <mergeCell ref="J33:K33"/>
    <mergeCell ref="M42:O42"/>
    <mergeCell ref="J39:K39"/>
    <mergeCell ref="M36:O36"/>
    <mergeCell ref="M55:O55"/>
    <mergeCell ref="B60:D60"/>
    <mergeCell ref="J60:K60"/>
    <mergeCell ref="M60:O60"/>
    <mergeCell ref="B37:D37"/>
    <mergeCell ref="B39:D39"/>
    <mergeCell ref="B38:D38"/>
    <mergeCell ref="B61:D61"/>
    <mergeCell ref="J61:K61"/>
    <mergeCell ref="B56:D56"/>
    <mergeCell ref="J56:K56"/>
    <mergeCell ref="M56:O56"/>
    <mergeCell ref="B57:D57"/>
    <mergeCell ref="B58:D58"/>
    <mergeCell ref="J58:K58"/>
    <mergeCell ref="M58:O58"/>
    <mergeCell ref="B59:D59"/>
    <mergeCell ref="B68:D68"/>
    <mergeCell ref="J68:K68"/>
    <mergeCell ref="M68:O68"/>
    <mergeCell ref="B69:D69"/>
    <mergeCell ref="J69:K69"/>
    <mergeCell ref="B98:D98"/>
    <mergeCell ref="J98:K98"/>
    <mergeCell ref="M98:O98"/>
    <mergeCell ref="M70:O70"/>
    <mergeCell ref="B71:D71"/>
    <mergeCell ref="J71:K71"/>
    <mergeCell ref="B97:D97"/>
    <mergeCell ref="J97:K97"/>
    <mergeCell ref="M97:N97"/>
    <mergeCell ref="B66:D66"/>
    <mergeCell ref="J66:K66"/>
    <mergeCell ref="M66:O66"/>
    <mergeCell ref="B67:D67"/>
    <mergeCell ref="J67:K67"/>
    <mergeCell ref="B96:D96"/>
    <mergeCell ref="J96:K96"/>
    <mergeCell ref="M96:O96"/>
    <mergeCell ref="B70:D70"/>
    <mergeCell ref="J70:K70"/>
    <mergeCell ref="B74:D74"/>
    <mergeCell ref="J74:K74"/>
    <mergeCell ref="M74:O74"/>
    <mergeCell ref="B75:D75"/>
    <mergeCell ref="J75:K75"/>
    <mergeCell ref="M75:N75"/>
    <mergeCell ref="B76:D76"/>
    <mergeCell ref="J76:K76"/>
    <mergeCell ref="M76:O76"/>
    <mergeCell ref="B77:D77"/>
    <mergeCell ref="J77:K77"/>
    <mergeCell ref="M77:N77"/>
    <mergeCell ref="B81:D81"/>
    <mergeCell ref="J81:K81"/>
    <mergeCell ref="M81:N81"/>
    <mergeCell ref="M82:O82"/>
    <mergeCell ref="B78:D78"/>
    <mergeCell ref="J78:K78"/>
    <mergeCell ref="M78:O78"/>
    <mergeCell ref="B79:D79"/>
    <mergeCell ref="J79:K79"/>
    <mergeCell ref="M79:N79"/>
    <mergeCell ref="B83:D83"/>
    <mergeCell ref="J83:K83"/>
    <mergeCell ref="M83:N83"/>
    <mergeCell ref="M84:O84"/>
    <mergeCell ref="B85:D85"/>
    <mergeCell ref="J85:K85"/>
    <mergeCell ref="M85:N85"/>
    <mergeCell ref="B84:D84"/>
    <mergeCell ref="B87:D87"/>
    <mergeCell ref="J87:K87"/>
    <mergeCell ref="M87:N87"/>
    <mergeCell ref="B95:D95"/>
    <mergeCell ref="J95:K95"/>
    <mergeCell ref="M95:N95"/>
    <mergeCell ref="B90:D90"/>
    <mergeCell ref="J90:K90"/>
    <mergeCell ref="M90:O90"/>
    <mergeCell ref="B88:D88"/>
    <mergeCell ref="B94:D94"/>
    <mergeCell ref="J94:K94"/>
    <mergeCell ref="M94:O94"/>
    <mergeCell ref="B91:D91"/>
    <mergeCell ref="J91:K91"/>
    <mergeCell ref="M91:N91"/>
    <mergeCell ref="B92:D92"/>
    <mergeCell ref="J92:K92"/>
    <mergeCell ref="M92:O92"/>
    <mergeCell ref="B93:D93"/>
    <mergeCell ref="J93:K93"/>
    <mergeCell ref="M93:N93"/>
    <mergeCell ref="M67:O67"/>
    <mergeCell ref="M69:O69"/>
    <mergeCell ref="M71:O71"/>
    <mergeCell ref="J82:K82"/>
    <mergeCell ref="J84:K84"/>
    <mergeCell ref="J89:K89"/>
    <mergeCell ref="J80:K80"/>
    <mergeCell ref="M80:O80"/>
    <mergeCell ref="B105:D105"/>
    <mergeCell ref="J105:K105"/>
    <mergeCell ref="M105:N105"/>
    <mergeCell ref="B106:D106"/>
    <mergeCell ref="J106:K106"/>
    <mergeCell ref="M106:O106"/>
    <mergeCell ref="B107:D107"/>
    <mergeCell ref="J107:K107"/>
    <mergeCell ref="M107:N107"/>
    <mergeCell ref="B108:D108"/>
    <mergeCell ref="J108:K108"/>
    <mergeCell ref="M108:O108"/>
    <mergeCell ref="B109:D109"/>
    <mergeCell ref="J109:K109"/>
    <mergeCell ref="M109:N109"/>
    <mergeCell ref="B110:D110"/>
    <mergeCell ref="J110:K110"/>
    <mergeCell ref="M110:O110"/>
    <mergeCell ref="B112:D112"/>
    <mergeCell ref="J112:K112"/>
    <mergeCell ref="M112:O112"/>
    <mergeCell ref="B111:D111"/>
    <mergeCell ref="J111:K111"/>
    <mergeCell ref="M111:N111"/>
    <mergeCell ref="B113:D113"/>
    <mergeCell ref="J113:K113"/>
    <mergeCell ref="M113:N113"/>
    <mergeCell ref="B114:D114"/>
    <mergeCell ref="J114:K114"/>
    <mergeCell ref="M114:O114"/>
    <mergeCell ref="B115:D115"/>
    <mergeCell ref="J115:K115"/>
    <mergeCell ref="M115:N115"/>
    <mergeCell ref="B116:D116"/>
    <mergeCell ref="J116:K116"/>
    <mergeCell ref="M116:O116"/>
    <mergeCell ref="B117:D117"/>
    <mergeCell ref="J117:K117"/>
    <mergeCell ref="M117:N117"/>
    <mergeCell ref="B118:D118"/>
    <mergeCell ref="J118:K118"/>
    <mergeCell ref="M118:O118"/>
    <mergeCell ref="B121:D121"/>
    <mergeCell ref="J121:K121"/>
    <mergeCell ref="M121:N121"/>
    <mergeCell ref="M29:N29"/>
    <mergeCell ref="B119:D119"/>
    <mergeCell ref="J119:K119"/>
    <mergeCell ref="M119:N119"/>
    <mergeCell ref="B120:D120"/>
    <mergeCell ref="J120:K120"/>
    <mergeCell ref="M120:O12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Smeta</cp:lastModifiedBy>
  <cp:lastPrinted>2021-09-24T11:37:10Z</cp:lastPrinted>
  <dcterms:created xsi:type="dcterms:W3CDTF">2008-04-24T07:56:28Z</dcterms:created>
  <dcterms:modified xsi:type="dcterms:W3CDTF">2021-09-28T08:23:39Z</dcterms:modified>
  <cp:category/>
  <cp:version/>
  <cp:contentType/>
  <cp:contentStatus/>
</cp:coreProperties>
</file>